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D588C7-D4FA-45E5-BDDC-FA5FB4E5D8C9}" xr6:coauthVersionLast="40" xr6:coauthVersionMax="40" xr10:uidLastSave="{00000000-0000-0000-0000-000000000000}"/>
  <bookViews>
    <workbookView xWindow="0" yWindow="0" windowWidth="20490" windowHeight="7545" xr2:uid="{81293A76-3BE8-4328-BB77-D28C144C39F6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D63" i="1" s="1"/>
  <c r="D64" i="1" s="1"/>
  <c r="C59" i="1"/>
  <c r="C58" i="1" s="1"/>
  <c r="E57" i="1"/>
  <c r="D57" i="1"/>
  <c r="C57" i="1"/>
  <c r="E50" i="1"/>
  <c r="D50" i="1"/>
  <c r="E49" i="1"/>
  <c r="D49" i="1"/>
  <c r="C49" i="1"/>
  <c r="E48" i="1"/>
  <c r="E46" i="1" s="1"/>
  <c r="E51" i="1" s="1"/>
  <c r="E52" i="1" s="1"/>
  <c r="D48" i="1"/>
  <c r="E47" i="1"/>
  <c r="D47" i="1"/>
  <c r="D46" i="1"/>
  <c r="D51" i="1" s="1"/>
  <c r="D52" i="1" s="1"/>
  <c r="C46" i="1"/>
  <c r="C51" i="1" s="1"/>
  <c r="C52" i="1" s="1"/>
  <c r="E45" i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<sst xmlns="http://schemas.openxmlformats.org/spreadsheetml/2006/main" count="66" uniqueCount="48">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</sst>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0" fontId="1" fillId="0" borderId="0" xfId="1" applyAlignment="1">
      <alignment horizontal="left"/>
    </xf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3" fillId="4" borderId="0" xfId="2" applyNumberFormat="1" applyFont="1" applyFill="1" applyAlignment="1">
      <alignment horizontal="right" vertical="top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C93BEF36-A77C-4891-A074-9A356CFC2431}"/>
    <cellStyle name="Normal 2 2" xfId="2" xr:uid="{1077DE3C-5D97-4AB9-83EA-C012A4497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98A022-BAED-4E66-B585-B0516DBC84AE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28A0-C966-4C52-88A4-7E9B83C733C3}">
  <dimension ref="A1:P67"/>
  <sheetViews>
    <sheetView showGridLines="0" tabSelected="1" topLeftCell="A52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6680629136</v>
      </c>
      <c r="D9" s="12">
        <f>SUM(D10:D12)</f>
        <v>4129167953</v>
      </c>
      <c r="E9" s="12">
        <f>SUM(E10:E12)</f>
        <v>3797089636</v>
      </c>
    </row>
    <row r="10" spans="1:16" s="13" customFormat="1" ht="12.75" x14ac:dyDescent="0.2">
      <c r="A10" s="14"/>
      <c r="B10" s="15" t="s">
        <v>10</v>
      </c>
      <c r="C10" s="16">
        <v>6327470195</v>
      </c>
      <c r="D10" s="16">
        <v>3411528449</v>
      </c>
      <c r="E10" s="16">
        <v>3079450132</v>
      </c>
    </row>
    <row r="11" spans="1:16" s="13" customFormat="1" ht="12.75" x14ac:dyDescent="0.2">
      <c r="A11" s="10"/>
      <c r="B11" s="15" t="s">
        <v>11</v>
      </c>
      <c r="C11" s="16">
        <v>353158941</v>
      </c>
      <c r="D11" s="16">
        <v>717639504</v>
      </c>
      <c r="E11" s="16">
        <v>717639504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6680629136</v>
      </c>
      <c r="D13" s="12">
        <f>SUM(D14:D15)</f>
        <v>4003082994</v>
      </c>
      <c r="E13" s="12">
        <f>SUM(E14:E15)</f>
        <v>3705086617</v>
      </c>
    </row>
    <row r="14" spans="1:16" s="13" customFormat="1" ht="12.75" x14ac:dyDescent="0.2">
      <c r="A14" s="14"/>
      <c r="B14" s="15" t="s">
        <v>14</v>
      </c>
      <c r="C14" s="16">
        <v>6327470195</v>
      </c>
      <c r="D14" s="16">
        <v>3649924053</v>
      </c>
      <c r="E14" s="16">
        <v>3351927676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353158941</v>
      </c>
      <c r="D15" s="16">
        <v>353158941</v>
      </c>
      <c r="E15" s="16">
        <v>353158941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126084959</v>
      </c>
      <c r="E19" s="12">
        <f>SUM(E9-E13+E16)</f>
        <v>92003019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126084959</v>
      </c>
      <c r="E20" s="12">
        <f>SUM(E19-E12)</f>
        <v>92003019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126084959</v>
      </c>
      <c r="E21" s="12">
        <f>SUM(E20-E16)</f>
        <v>92003019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126084959</v>
      </c>
      <c r="E29" s="12">
        <f>SUM(E21+E26)</f>
        <v>92003019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6327470195</v>
      </c>
      <c r="D45" s="16">
        <f>SUM(D10)</f>
        <v>3411528449</v>
      </c>
      <c r="E45" s="16">
        <f>SUM(E10)</f>
        <v>3079450132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6327470195</v>
      </c>
      <c r="D49" s="16">
        <f>SUM(D14)</f>
        <v>3649924053</v>
      </c>
      <c r="E49" s="16">
        <f>SUM(E14)</f>
        <v>3351927676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-238395604</v>
      </c>
      <c r="E51" s="12">
        <f>SUM(E45+E46-E49+E50)</f>
        <v>-272477544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-238395604</v>
      </c>
      <c r="E52" s="12">
        <f>E51-E46</f>
        <v>-272477544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353158941</v>
      </c>
      <c r="D57" s="16">
        <f>SUM(D11)</f>
        <v>717639504</v>
      </c>
      <c r="E57" s="16">
        <f>SUM(E11)</f>
        <v>717639504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353158941</v>
      </c>
      <c r="D61" s="16">
        <f>SUM(D15)</f>
        <v>353158941</v>
      </c>
      <c r="E61" s="16">
        <f>SUM(E15)</f>
        <v>353158941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364480563</v>
      </c>
      <c r="E63" s="12">
        <f>SUM(E57+E58-E61+E62)</f>
        <v>364480563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364480563</v>
      </c>
      <c r="E64" s="12">
        <f>SUM(E63-E58)</f>
        <v>364480563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2023-11-17T16:39:12Z</dcterms:created>
  <dcterms:modified xsi:type="dcterms:W3CDTF">2023-11-17T16:39:12Z</dcterms:modified>
</cp:coreProperties>
</file>