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0BD465B-C820-4689-82F7-62AECD3DF390}" xr6:coauthVersionLast="40" xr6:coauthVersionMax="40" xr10:uidLastSave="{00000000-0000-0000-0000-000000000000}"/>
  <bookViews>
    <workbookView xWindow="0" yWindow="0" windowWidth="20490" windowHeight="7545" xr2:uid="{6D477223-50B7-4D5A-9309-2767BB8990FC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D15" i="1"/>
  <c r="G15" i="1" s="1"/>
  <c r="D13" i="1"/>
  <c r="G13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<sst xmlns="http://schemas.openxmlformats.org/spreadsheetml/2006/main" count="23" uniqueCount="23">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</sst>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C654FA53-9101-48A1-8585-F6A51011E26C}"/>
    <cellStyle name="Normal 13 2 3" xfId="1" xr:uid="{2ABE0786-2E0E-4C7C-A2A4-5424E7CEB531}"/>
    <cellStyle name="Normal 3_1. Ingreso Público" xfId="2" xr:uid="{4CDCFF29-D3FD-48F5-84AB-1B189F2F7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2646-1BCD-4E84-85E0-98C3479B3C19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86440265679</v>
      </c>
      <c r="C11" s="16">
        <f>SUM(C13:C21)</f>
        <v>9757732587</v>
      </c>
      <c r="D11" s="16">
        <f>SUM(D13:D21)</f>
        <v>96197998266</v>
      </c>
      <c r="E11" s="16">
        <f>SUM(E13:E21)</f>
        <v>64511461029</v>
      </c>
      <c r="F11" s="16">
        <f>SUM(F13:F21)</f>
        <v>63928028160</v>
      </c>
      <c r="G11" s="16">
        <f>D11-E11</f>
        <v>31686537237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52138009362</v>
      </c>
      <c r="C13" s="19">
        <v>3818163072</v>
      </c>
      <c r="D13" s="19">
        <f>B13+C13</f>
        <v>55956172434</v>
      </c>
      <c r="E13" s="19">
        <v>32869334245</v>
      </c>
      <c r="F13" s="19">
        <v>32374016725</v>
      </c>
      <c r="G13" s="19">
        <f>D13-E13</f>
        <v>23086838189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24745112347</v>
      </c>
      <c r="C15" s="19">
        <v>6006821378</v>
      </c>
      <c r="D15" s="19">
        <f>B15+C15</f>
        <v>30751933725</v>
      </c>
      <c r="E15" s="19">
        <v>23851862789</v>
      </c>
      <c r="F15" s="19">
        <v>23786894259</v>
      </c>
      <c r="G15" s="19">
        <f>D15-E15</f>
        <v>6900070936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333971414</v>
      </c>
      <c r="C17" s="20">
        <v>-68178749</v>
      </c>
      <c r="D17" s="19">
        <f>B17+C17</f>
        <v>265792665</v>
      </c>
      <c r="E17" s="19">
        <v>241477913</v>
      </c>
      <c r="F17" s="19">
        <v>241477913</v>
      </c>
      <c r="G17" s="21">
        <f>D17-E17</f>
        <v>24314752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6666020</v>
      </c>
      <c r="C19" s="20">
        <v>380932</v>
      </c>
      <c r="D19" s="19">
        <f>B19+C19</f>
        <v>7046952</v>
      </c>
      <c r="E19" s="20">
        <v>7028661</v>
      </c>
      <c r="F19" s="20">
        <v>7028661</v>
      </c>
      <c r="G19" s="21">
        <f>D19-E19</f>
        <v>18291</v>
      </c>
    </row>
    <row r="20" spans="1:7" ht="3" customHeight="1" x14ac:dyDescent="0.25">
      <c r="A20" s="18"/>
      <c r="B20" s="19"/>
      <c r="C20" s="22">
        <v>0</v>
      </c>
      <c r="D20" s="19"/>
      <c r="E20" s="19"/>
      <c r="F20" s="19"/>
      <c r="G20" s="19"/>
    </row>
    <row r="21" spans="1:7" x14ac:dyDescent="0.25">
      <c r="A21" s="18" t="s">
        <v>21</v>
      </c>
      <c r="B21" s="19">
        <v>9216506536</v>
      </c>
      <c r="C21" s="20">
        <v>545954</v>
      </c>
      <c r="D21" s="19">
        <f>B21+C21</f>
        <v>9217052490</v>
      </c>
      <c r="E21" s="19">
        <v>7541757421</v>
      </c>
      <c r="F21" s="19">
        <v>7518610602</v>
      </c>
      <c r="G21" s="21">
        <f>D21-E21</f>
        <v>1675295069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2023-10-26T15:59:48Z</dcterms:created>
  <dcterms:modified xsi:type="dcterms:W3CDTF">2023-10-26T15:59:48Z</dcterms:modified>
</cp:coreProperties>
</file>