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'1ESF'!$A$1:$G$101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59" i="1"/>
  <c r="F59" i="1"/>
  <c r="G37" i="1"/>
  <c r="G62" i="1" s="1"/>
  <c r="G99" i="1" s="1"/>
  <c r="F37" i="1"/>
  <c r="F62" i="1" s="1"/>
  <c r="F99" i="1" s="1"/>
  <c r="C37" i="1"/>
  <c r="C99" i="1" s="1"/>
  <c r="B37" i="1"/>
  <c r="B99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<sst xmlns="http://schemas.openxmlformats.org/spreadsheetml/2006/main" count="70" uniqueCount="67">
  <si>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</si>
  <si>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GOBIERNO ESTATAL</t>
  </si>
  <si>
    <t>ESTADO DE SITUACIÓN FINANCIERA CONSOLIDADO</t>
  </si>
  <si>
    <t>AL 30 DE SEPTIEMBRE DE 2023</t>
  </si>
  <si>
    <t>( Cifras en Pesos )</t>
  </si>
  <si>
    <t>CONCEPTO</t>
  </si>
  <si>
    <t>SEP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</si>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</sst>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#,##0;\ \(#,##0\)"/>
    <numFmt numFmtId="166" formatCode="_-[$€-2]* #,##0.00_-;\-[$€-2]* #,##0.00_-;_-[$€-2]* &quot;-&quot;??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9" fillId="0" borderId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7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9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8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9" borderId="0" applyNumberFormat="0" applyBorder="0" applyAlignment="0" applyProtection="0"/>
    <xf numFmtId="0" fontId="22" fillId="24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7" borderId="6" applyNumberFormat="0" applyAlignment="0" applyProtection="0"/>
    <xf numFmtId="0" fontId="24" fillId="7" borderId="6" applyNumberFormat="0" applyAlignment="0" applyProtection="0"/>
    <xf numFmtId="0" fontId="24" fillId="7" borderId="6" applyNumberFormat="0" applyAlignment="0" applyProtection="0"/>
    <xf numFmtId="0" fontId="24" fillId="7" borderId="6" applyNumberFormat="0" applyAlignment="0" applyProtection="0"/>
    <xf numFmtId="0" fontId="25" fillId="0" borderId="0"/>
    <xf numFmtId="0" fontId="26" fillId="22" borderId="7" applyNumberFormat="0" applyAlignment="0" applyProtection="0"/>
    <xf numFmtId="0" fontId="26" fillId="22" borderId="7" applyNumberFormat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8" fillId="25" borderId="9">
      <alignment horizontal="center" vertical="center"/>
    </xf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25" borderId="9">
      <alignment horizontal="centerContinuous"/>
    </xf>
    <xf numFmtId="0" fontId="22" fillId="20" borderId="0" applyNumberFormat="0" applyBorder="0" applyAlignment="0" applyProtection="0"/>
    <xf numFmtId="0" fontId="22" fillId="26" borderId="0" applyNumberFormat="0" applyBorder="0" applyAlignment="0" applyProtection="0"/>
    <xf numFmtId="0" fontId="22" fillId="18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23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18" borderId="0" applyNumberFormat="0" applyBorder="0" applyAlignment="0" applyProtection="0"/>
    <xf numFmtId="0" fontId="22" fillId="30" borderId="0" applyNumberFormat="0" applyBorder="0" applyAlignment="0" applyProtection="0"/>
    <xf numFmtId="0" fontId="32" fillId="9" borderId="6" applyNumberFormat="0" applyAlignment="0" applyProtection="0"/>
    <xf numFmtId="0" fontId="32" fillId="9" borderId="6" applyNumberFormat="0" applyAlignment="0" applyProtection="0"/>
    <xf numFmtId="0" fontId="32" fillId="9" borderId="6" applyNumberFormat="0" applyAlignment="0" applyProtection="0"/>
    <xf numFmtId="0" fontId="32" fillId="9" borderId="6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9" fillId="0" borderId="0"/>
    <xf numFmtId="0" fontId="36" fillId="0" borderId="0"/>
    <xf numFmtId="0" fontId="36" fillId="0" borderId="0"/>
    <xf numFmtId="0" fontId="34" fillId="0" borderId="0"/>
    <xf numFmtId="0" fontId="2" fillId="0" borderId="0"/>
    <xf numFmtId="0" fontId="2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9" fillId="0" borderId="0"/>
    <xf numFmtId="0" fontId="19" fillId="0" borderId="0"/>
    <xf numFmtId="0" fontId="36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11" borderId="11" applyNumberFormat="0" applyFont="0" applyAlignment="0" applyProtection="0"/>
    <xf numFmtId="0" fontId="2" fillId="11" borderId="11" applyNumberFormat="0" applyFont="0" applyAlignment="0" applyProtection="0"/>
    <xf numFmtId="0" fontId="2" fillId="11" borderId="11" applyNumberFormat="0" applyFont="0" applyAlignment="0" applyProtection="0"/>
    <xf numFmtId="0" fontId="2" fillId="11" borderId="11" applyNumberFormat="0" applyFont="0" applyAlignment="0" applyProtection="0"/>
    <xf numFmtId="0" fontId="2" fillId="11" borderId="11" applyNumberFormat="0" applyFont="0" applyAlignment="0" applyProtection="0"/>
    <xf numFmtId="0" fontId="2" fillId="11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7" fillId="7" borderId="12" applyNumberFormat="0" applyAlignment="0" applyProtection="0"/>
    <xf numFmtId="0" fontId="37" fillId="7" borderId="12" applyNumberFormat="0" applyAlignment="0" applyProtection="0"/>
    <xf numFmtId="0" fontId="37" fillId="7" borderId="12" applyNumberFormat="0" applyAlignment="0" applyProtection="0"/>
    <xf numFmtId="0" fontId="37" fillId="7" borderId="12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</cellStyleXfs>
  <cellXfs count="8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37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37" fontId="8" fillId="0" borderId="0" xfId="1" applyNumberFormat="1" applyFont="1" applyAlignment="1">
      <alignment horizontal="center" vertical="top"/>
    </xf>
    <xf numFmtId="164" fontId="8" fillId="0" borderId="0" xfId="1" applyNumberFormat="1" applyFont="1" applyAlignment="1">
      <alignment horizontal="center" vertical="top"/>
    </xf>
    <xf numFmtId="37" fontId="8" fillId="0" borderId="0" xfId="1" applyNumberFormat="1" applyFont="1" applyAlignment="1">
      <alignment vertical="top"/>
    </xf>
    <xf numFmtId="37" fontId="6" fillId="4" borderId="0" xfId="1" applyNumberFormat="1" applyFont="1" applyFill="1" applyAlignment="1">
      <alignment vertical="center"/>
    </xf>
    <xf numFmtId="164" fontId="8" fillId="4" borderId="0" xfId="1" applyNumberFormat="1" applyFont="1" applyFill="1" applyAlignment="1">
      <alignment horizontal="center" vertical="center"/>
    </xf>
    <xf numFmtId="37" fontId="8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6" fillId="5" borderId="0" xfId="1" applyNumberFormat="1" applyFont="1" applyFill="1" applyAlignment="1">
      <alignment vertical="top"/>
    </xf>
    <xf numFmtId="164" fontId="6" fillId="5" borderId="0" xfId="1" applyNumberFormat="1" applyFont="1" applyFill="1" applyAlignment="1">
      <alignment horizontal="right" vertical="top"/>
    </xf>
    <xf numFmtId="0" fontId="6" fillId="0" borderId="0" xfId="1" applyFont="1" applyAlignment="1">
      <alignment horizontal="center" vertical="top"/>
    </xf>
    <xf numFmtId="164" fontId="2" fillId="5" borderId="0" xfId="1" applyNumberFormat="1" applyFill="1" applyAlignment="1">
      <alignment vertical="top"/>
    </xf>
    <xf numFmtId="164" fontId="2" fillId="5" borderId="0" xfId="1" applyNumberFormat="1" applyFill="1" applyAlignment="1">
      <alignment horizontal="right" vertical="top"/>
    </xf>
    <xf numFmtId="0" fontId="4" fillId="0" borderId="0" xfId="1" applyFont="1" applyAlignment="1">
      <alignment vertical="top"/>
    </xf>
    <xf numFmtId="37" fontId="6" fillId="0" borderId="0" xfId="1" applyNumberFormat="1" applyFont="1" applyAlignment="1">
      <alignment vertical="top"/>
    </xf>
    <xf numFmtId="164" fontId="6" fillId="0" borderId="0" xfId="1" applyNumberFormat="1" applyFont="1" applyAlignment="1">
      <alignment vertical="top"/>
    </xf>
    <xf numFmtId="164" fontId="6" fillId="0" borderId="0" xfId="1" applyNumberFormat="1" applyFont="1" applyAlignment="1">
      <alignment horizontal="right" vertical="top"/>
    </xf>
    <xf numFmtId="164" fontId="2" fillId="0" borderId="0" xfId="1" applyNumberFormat="1" applyAlignment="1">
      <alignment vertical="top"/>
    </xf>
    <xf numFmtId="164" fontId="2" fillId="0" borderId="0" xfId="1" applyNumberFormat="1" applyAlignment="1">
      <alignment horizontal="right" vertical="top"/>
    </xf>
    <xf numFmtId="37" fontId="2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2" fillId="0" borderId="0" xfId="1" applyNumberFormat="1" applyAlignment="1">
      <alignment vertical="top" wrapText="1"/>
    </xf>
    <xf numFmtId="0" fontId="2" fillId="0" borderId="0" xfId="1" applyFont="1" applyAlignment="1">
      <alignment vertical="top"/>
    </xf>
    <xf numFmtId="164" fontId="4" fillId="0" borderId="0" xfId="1" applyNumberFormat="1" applyFont="1" applyAlignment="1">
      <alignment vertical="top"/>
    </xf>
    <xf numFmtId="37" fontId="2" fillId="0" borderId="0" xfId="1" applyNumberFormat="1" applyAlignment="1">
      <alignment horizontal="justify" vertical="top" wrapText="1"/>
    </xf>
    <xf numFmtId="37" fontId="2" fillId="0" borderId="0" xfId="1" applyNumberFormat="1" applyAlignment="1">
      <alignment vertical="top"/>
    </xf>
    <xf numFmtId="0" fontId="2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2" fillId="0" borderId="0" xfId="1" applyNumberFormat="1" applyAlignment="1">
      <alignment horizontal="left" vertical="top"/>
    </xf>
    <xf numFmtId="0" fontId="4" fillId="0" borderId="0" xfId="1" applyFont="1" applyAlignment="1">
      <alignment vertical="center"/>
    </xf>
    <xf numFmtId="164" fontId="12" fillId="0" borderId="0" xfId="1" applyNumberFormat="1" applyFont="1" applyAlignment="1">
      <alignment horizontal="right" vertical="top"/>
    </xf>
    <xf numFmtId="37" fontId="2" fillId="0" borderId="0" xfId="1" applyNumberFormat="1" applyAlignment="1">
      <alignment horizontal="justify" vertical="top" wrapText="1"/>
    </xf>
    <xf numFmtId="164" fontId="4" fillId="0" borderId="0" xfId="1" applyNumberFormat="1" applyFont="1" applyAlignment="1">
      <alignment vertical="center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2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6" fillId="0" borderId="0" xfId="1" applyNumberFormat="1" applyFont="1" applyAlignment="1">
      <alignment horizontal="left" vertical="top"/>
    </xf>
    <xf numFmtId="164" fontId="4" fillId="0" borderId="0" xfId="1" applyNumberFormat="1" applyFont="1" applyAlignment="1">
      <alignment horizontal="right" vertical="top"/>
    </xf>
    <xf numFmtId="164" fontId="2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2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0" fontId="14" fillId="0" borderId="4" xfId="1" applyFont="1" applyBorder="1" applyAlignment="1">
      <alignment vertical="top"/>
    </xf>
    <xf numFmtId="164" fontId="14" fillId="0" borderId="4" xfId="1" applyNumberFormat="1" applyFont="1" applyBorder="1" applyAlignment="1">
      <alignment horizontal="right" vertical="top"/>
    </xf>
    <xf numFmtId="165" fontId="14" fillId="0" borderId="4" xfId="1" applyNumberFormat="1" applyFont="1" applyBorder="1" applyAlignment="1">
      <alignment horizontal="right" vertical="top"/>
    </xf>
    <xf numFmtId="0" fontId="15" fillId="0" borderId="0" xfId="1" applyFont="1" applyAlignment="1">
      <alignment vertical="top"/>
    </xf>
    <xf numFmtId="0" fontId="14" fillId="0" borderId="0" xfId="1" applyFont="1" applyAlignment="1">
      <alignment vertical="top"/>
    </xf>
    <xf numFmtId="164" fontId="14" fillId="0" borderId="0" xfId="1" applyNumberFormat="1" applyFont="1" applyAlignment="1">
      <alignment horizontal="right" vertical="top"/>
    </xf>
    <xf numFmtId="164" fontId="15" fillId="0" borderId="0" xfId="1" applyNumberFormat="1" applyFont="1" applyAlignment="1">
      <alignment vertical="top"/>
    </xf>
    <xf numFmtId="37" fontId="9" fillId="6" borderId="0" xfId="1" applyNumberFormat="1" applyFont="1" applyFill="1" applyAlignment="1">
      <alignment horizontal="left" vertical="top"/>
    </xf>
    <xf numFmtId="164" fontId="9" fillId="6" borderId="0" xfId="1" applyNumberFormat="1" applyFont="1" applyFill="1" applyAlignment="1">
      <alignment horizontal="right" vertical="top"/>
    </xf>
    <xf numFmtId="0" fontId="2" fillId="6" borderId="0" xfId="1" applyFont="1" applyFill="1" applyAlignment="1">
      <alignment vertical="top"/>
    </xf>
    <xf numFmtId="37" fontId="16" fillId="0" borderId="5" xfId="1" applyNumberFormat="1" applyFont="1" applyBorder="1" applyAlignment="1">
      <alignment vertical="top"/>
    </xf>
    <xf numFmtId="164" fontId="16" fillId="0" borderId="5" xfId="1" applyNumberFormat="1" applyFont="1" applyBorder="1" applyAlignment="1">
      <alignment vertical="top"/>
    </xf>
    <xf numFmtId="164" fontId="4" fillId="0" borderId="5" xfId="1" applyNumberFormat="1" applyFont="1" applyBorder="1" applyAlignment="1">
      <alignment horizontal="right" vertical="top"/>
    </xf>
    <xf numFmtId="43" fontId="17" fillId="0" borderId="5" xfId="2" applyFont="1" applyFill="1" applyBorder="1" applyAlignment="1">
      <alignment horizontal="right" vertical="top"/>
    </xf>
    <xf numFmtId="37" fontId="4" fillId="0" borderId="5" xfId="1" applyNumberFormat="1" applyFont="1" applyBorder="1" applyAlignment="1">
      <alignment horizontal="left" vertical="top" wrapText="1"/>
    </xf>
    <xf numFmtId="164" fontId="4" fillId="0" borderId="5" xfId="1" applyNumberFormat="1" applyFont="1" applyBorder="1" applyAlignment="1">
      <alignment horizontal="left" vertical="top" wrapText="1"/>
    </xf>
    <xf numFmtId="164" fontId="17" fillId="0" borderId="5" xfId="1" applyNumberFormat="1" applyFont="1" applyBorder="1" applyAlignment="1">
      <alignment horizontal="left" vertical="top"/>
    </xf>
    <xf numFmtId="0" fontId="18" fillId="0" borderId="0" xfId="1" applyFont="1"/>
    <xf numFmtId="164" fontId="17" fillId="0" borderId="0" xfId="1" applyNumberFormat="1" applyFont="1" applyAlignment="1">
      <alignment horizontal="justify" vertical="top" wrapText="1"/>
    </xf>
    <xf numFmtId="164" fontId="2" fillId="0" borderId="0" xfId="1" applyNumberFormat="1" applyAlignment="1">
      <alignment horizontal="justify" vertical="top" wrapText="1"/>
    </xf>
    <xf numFmtId="0" fontId="2" fillId="0" borderId="0" xfId="1" applyAlignment="1">
      <alignment horizontal="justify" vertical="top" wrapText="1"/>
    </xf>
    <xf numFmtId="0" fontId="17" fillId="0" borderId="0" xfId="1" applyFont="1" applyAlignment="1">
      <alignment horizontal="left"/>
    </xf>
    <xf numFmtId="164" fontId="17" fillId="0" borderId="0" xfId="1" applyNumberFormat="1" applyFont="1" applyAlignment="1">
      <alignment horizontal="left"/>
    </xf>
    <xf numFmtId="0" fontId="7" fillId="0" borderId="0" xfId="1" applyFont="1"/>
    <xf numFmtId="164" fontId="7" fillId="0" borderId="0" xfId="1" applyNumberFormat="1" applyFont="1"/>
    <xf numFmtId="164" fontId="4" fillId="0" borderId="0" xfId="1" applyNumberFormat="1" applyFont="1" applyAlignment="1">
      <alignment horizontal="justify" vertical="top" wrapText="1"/>
    </xf>
    <xf numFmtId="0" fontId="19" fillId="0" borderId="0" xfId="3"/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center"/>
    </xf>
    <xf numFmtId="4" fontId="7" fillId="0" borderId="0" xfId="1" applyNumberFormat="1" applyFont="1" applyAlignment="1">
      <alignment horizontal="center"/>
    </xf>
    <xf numFmtId="0" fontId="20" fillId="0" borderId="0" xfId="1" applyFont="1"/>
    <xf numFmtId="164" fontId="20" fillId="0" borderId="0" xfId="1" applyNumberFormat="1" applyFont="1"/>
    <xf numFmtId="164" fontId="4" fillId="0" borderId="0" xfId="1" applyNumberFormat="1" applyFont="1"/>
  </cellXfs>
  <cellStyles count="572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o 2" xfId="41"/>
    <cellStyle name="Cálculo 2" xfId="42"/>
    <cellStyle name="Cálculo 2 2" xfId="43"/>
    <cellStyle name="Cálculo 3" xfId="44"/>
    <cellStyle name="Cálculo 4" xfId="45"/>
    <cellStyle name="Cancel" xfId="46"/>
    <cellStyle name="Celda de comprobación 2" xfId="47"/>
    <cellStyle name="Celda de comprobación 3" xfId="48"/>
    <cellStyle name="Celda vinculada 2" xfId="49"/>
    <cellStyle name="Celda vinculada 3" xfId="50"/>
    <cellStyle name="ENCABEZADO" xfId="51"/>
    <cellStyle name="Encabezado 1 2" xfId="52"/>
    <cellStyle name="Encabezado 4 2" xfId="53"/>
    <cellStyle name="Encabezado 4 3" xfId="54"/>
    <cellStyle name="ENCABEZADO1" xfId="55"/>
    <cellStyle name="Énfasis1 2" xfId="56"/>
    <cellStyle name="Énfasis1 3" xfId="57"/>
    <cellStyle name="Énfasis2 2" xfId="58"/>
    <cellStyle name="Énfasis2 3" xfId="59"/>
    <cellStyle name="Énfasis3 2" xfId="60"/>
    <cellStyle name="Énfasis3 3" xfId="61"/>
    <cellStyle name="Énfasis4 2" xfId="62"/>
    <cellStyle name="Énfasis4 3" xfId="63"/>
    <cellStyle name="Énfasis5 2" xfId="64"/>
    <cellStyle name="Énfasis5 3" xfId="65"/>
    <cellStyle name="Énfasis6 2" xfId="66"/>
    <cellStyle name="Énfasis6 3" xfId="67"/>
    <cellStyle name="Entrada 2" xfId="68"/>
    <cellStyle name="Entrada 2 2" xfId="69"/>
    <cellStyle name="Entrada 3" xfId="70"/>
    <cellStyle name="Entrada 4" xfId="71"/>
    <cellStyle name="Euro" xfId="72"/>
    <cellStyle name="Euro 2" xfId="73"/>
    <cellStyle name="Euro 3" xfId="74"/>
    <cellStyle name="Euro 4" xfId="75"/>
    <cellStyle name="Incorrecto 2" xfId="76"/>
    <cellStyle name="Incorrecto 3" xfId="77"/>
    <cellStyle name="Millares [0] 2" xfId="78"/>
    <cellStyle name="Millares [0] 2 2" xfId="79"/>
    <cellStyle name="Millares [0] 2 3" xfId="80"/>
    <cellStyle name="Millares [0] 2 4" xfId="81"/>
    <cellStyle name="Millares [0] 2 5" xfId="82"/>
    <cellStyle name="Millares [0] 3" xfId="83"/>
    <cellStyle name="Millares [0] 3 2" xfId="84"/>
    <cellStyle name="Millares [0] 3 3" xfId="85"/>
    <cellStyle name="Millares [0] 3 4" xfId="86"/>
    <cellStyle name="Millares [0] 3 5" xfId="87"/>
    <cellStyle name="Millares 10" xfId="88"/>
    <cellStyle name="Millares 10 2" xfId="89"/>
    <cellStyle name="Millares 10 3" xfId="90"/>
    <cellStyle name="Millares 10 4" xfId="91"/>
    <cellStyle name="Millares 10 5" xfId="92"/>
    <cellStyle name="Millares 10 6" xfId="93"/>
    <cellStyle name="Millares 11" xfId="94"/>
    <cellStyle name="Millares 11 2" xfId="95"/>
    <cellStyle name="Millares 11 3" xfId="96"/>
    <cellStyle name="Millares 11 4" xfId="97"/>
    <cellStyle name="Millares 11 5" xfId="98"/>
    <cellStyle name="Millares 12" xfId="99"/>
    <cellStyle name="Millares 12 2" xfId="100"/>
    <cellStyle name="Millares 12 3" xfId="101"/>
    <cellStyle name="Millares 12 4" xfId="102"/>
    <cellStyle name="Millares 12 4 2" xfId="103"/>
    <cellStyle name="Millares 12 5" xfId="104"/>
    <cellStyle name="Millares 13" xfId="105"/>
    <cellStyle name="Millares 13 2" xfId="106"/>
    <cellStyle name="Millares 13 3" xfId="107"/>
    <cellStyle name="Millares 13 4" xfId="108"/>
    <cellStyle name="Millares 13 5" xfId="109"/>
    <cellStyle name="Millares 13 6" xfId="110"/>
    <cellStyle name="Millares 14" xfId="111"/>
    <cellStyle name="Millares 14 2" xfId="112"/>
    <cellStyle name="Millares 14 2 2" xfId="113"/>
    <cellStyle name="Millares 14 2 3" xfId="114"/>
    <cellStyle name="Millares 14 2 4" xfId="115"/>
    <cellStyle name="Millares 14 2 5" xfId="116"/>
    <cellStyle name="Millares 14 3" xfId="117"/>
    <cellStyle name="Millares 14 4" xfId="118"/>
    <cellStyle name="Millares 14 5" xfId="119"/>
    <cellStyle name="Millares 14 6" xfId="120"/>
    <cellStyle name="Millares 15" xfId="121"/>
    <cellStyle name="Millares 15 2" xfId="122"/>
    <cellStyle name="Millares 15 3" xfId="123"/>
    <cellStyle name="Millares 15 4" xfId="124"/>
    <cellStyle name="Millares 15 5" xfId="125"/>
    <cellStyle name="Millares 16" xfId="126"/>
    <cellStyle name="Millares 16 2" xfId="127"/>
    <cellStyle name="Millares 16 3" xfId="128"/>
    <cellStyle name="Millares 16 4" xfId="129"/>
    <cellStyle name="Millares 16 5" xfId="130"/>
    <cellStyle name="Millares 17" xfId="131"/>
    <cellStyle name="Millares 17 2" xfId="132"/>
    <cellStyle name="Millares 17 3" xfId="133"/>
    <cellStyle name="Millares 17 4" xfId="134"/>
    <cellStyle name="Millares 17 5" xfId="135"/>
    <cellStyle name="Millares 18" xfId="136"/>
    <cellStyle name="Millares 18 2" xfId="137"/>
    <cellStyle name="Millares 18 3" xfId="138"/>
    <cellStyle name="Millares 18 4" xfId="139"/>
    <cellStyle name="Millares 18 5" xfId="140"/>
    <cellStyle name="Millares 18 6" xfId="141"/>
    <cellStyle name="Millares 2" xfId="142"/>
    <cellStyle name="Millares 2 2" xfId="143"/>
    <cellStyle name="Millares 2 2 2" xfId="144"/>
    <cellStyle name="Millares 2 2 3" xfId="145"/>
    <cellStyle name="Millares 2 2 3 2" xfId="146"/>
    <cellStyle name="Millares 2 2 4" xfId="147"/>
    <cellStyle name="Millares 2 2 5" xfId="148"/>
    <cellStyle name="Millares 2 2 6" xfId="149"/>
    <cellStyle name="Millares 2 3" xfId="150"/>
    <cellStyle name="Millares 2 3 2" xfId="151"/>
    <cellStyle name="Millares 2 3 3" xfId="152"/>
    <cellStyle name="Millares 2 3 4" xfId="153"/>
    <cellStyle name="Millares 2 3 5" xfId="154"/>
    <cellStyle name="Millares 3" xfId="155"/>
    <cellStyle name="Millares 3 2" xfId="156"/>
    <cellStyle name="Millares 3 2 2" xfId="157"/>
    <cellStyle name="Millares 3 2 3" xfId="158"/>
    <cellStyle name="Millares 3 2 4" xfId="159"/>
    <cellStyle name="Millares 3 2 5" xfId="160"/>
    <cellStyle name="Millares 3 3" xfId="161"/>
    <cellStyle name="Millares 3 3 2" xfId="162"/>
    <cellStyle name="Millares 3 3 3" xfId="163"/>
    <cellStyle name="Millares 3 3 4" xfId="164"/>
    <cellStyle name="Millares 3 3 5" xfId="165"/>
    <cellStyle name="Millares 3 4" xfId="166"/>
    <cellStyle name="Millares 3 5" xfId="167"/>
    <cellStyle name="Millares 3 6" xfId="168"/>
    <cellStyle name="Millares 3 7" xfId="169"/>
    <cellStyle name="Millares 3 8" xfId="170"/>
    <cellStyle name="Millares 4" xfId="171"/>
    <cellStyle name="Millares 4 2" xfId="172"/>
    <cellStyle name="Millares 4 3" xfId="173"/>
    <cellStyle name="Millares 4 4" xfId="174"/>
    <cellStyle name="Millares 4 5" xfId="175"/>
    <cellStyle name="Millares 4 6" xfId="176"/>
    <cellStyle name="Millares 5" xfId="177"/>
    <cellStyle name="Millares 5 2" xfId="178"/>
    <cellStyle name="Millares 5 3" xfId="179"/>
    <cellStyle name="Millares 5 4" xfId="180"/>
    <cellStyle name="Millares 5 5" xfId="181"/>
    <cellStyle name="Millares 6" xfId="182"/>
    <cellStyle name="Millares 6 2" xfId="183"/>
    <cellStyle name="Millares 6 3" xfId="184"/>
    <cellStyle name="Millares 6 4" xfId="185"/>
    <cellStyle name="Millares 6 5" xfId="186"/>
    <cellStyle name="Millares 6 6" xfId="187"/>
    <cellStyle name="Millares 7" xfId="188"/>
    <cellStyle name="Millares 7 2" xfId="189"/>
    <cellStyle name="Millares 7 2 2" xfId="190"/>
    <cellStyle name="Millares 7 3" xfId="191"/>
    <cellStyle name="Millares 7 4" xfId="192"/>
    <cellStyle name="Millares 7 4 2" xfId="193"/>
    <cellStyle name="Millares 7 5" xfId="194"/>
    <cellStyle name="Millares 8" xfId="195"/>
    <cellStyle name="Millares 8 2" xfId="196"/>
    <cellStyle name="Millares 8 3" xfId="197"/>
    <cellStyle name="Millares 8 4" xfId="198"/>
    <cellStyle name="Millares 8 5" xfId="199"/>
    <cellStyle name="Millares 9" xfId="200"/>
    <cellStyle name="Millares 9 2" xfId="201"/>
    <cellStyle name="Millares 9 3" xfId="202"/>
    <cellStyle name="Millares 9 4" xfId="203"/>
    <cellStyle name="Millares 9 5" xfId="204"/>
    <cellStyle name="Millares_P-Estados Financieros Dic. 05 2 2" xfId="2"/>
    <cellStyle name="Moneda 2" xfId="205"/>
    <cellStyle name="Moneda 2 2" xfId="206"/>
    <cellStyle name="Moneda 2 2 2" xfId="207"/>
    <cellStyle name="Moneda 2 2 3" xfId="208"/>
    <cellStyle name="Moneda 2 2 4" xfId="209"/>
    <cellStyle name="Moneda 2 2 5" xfId="210"/>
    <cellStyle name="Moneda 3" xfId="211"/>
    <cellStyle name="Moneda 4" xfId="212"/>
    <cellStyle name="Neutral 2" xfId="213"/>
    <cellStyle name="Neutral 3" xfId="214"/>
    <cellStyle name="Normal" xfId="0" builtinId="0"/>
    <cellStyle name="Normal 10" xfId="215"/>
    <cellStyle name="Normal 10 2" xfId="216"/>
    <cellStyle name="Normal 10 2 2" xfId="217"/>
    <cellStyle name="Normal 10 2 3" xfId="218"/>
    <cellStyle name="Normal 10 2 4" xfId="219"/>
    <cellStyle name="Normal 10 2 5" xfId="220"/>
    <cellStyle name="Normal 10 3" xfId="221"/>
    <cellStyle name="Normal 10 4" xfId="222"/>
    <cellStyle name="Normal 10 5" xfId="223"/>
    <cellStyle name="Normal 10 6" xfId="224"/>
    <cellStyle name="Normal 11" xfId="225"/>
    <cellStyle name="Normal 11 2" xfId="226"/>
    <cellStyle name="Normal 11 3" xfId="227"/>
    <cellStyle name="Normal 11 4" xfId="228"/>
    <cellStyle name="Normal 11 5" xfId="229"/>
    <cellStyle name="Normal 12" xfId="230"/>
    <cellStyle name="Normal 12 2" xfId="231"/>
    <cellStyle name="Normal 12 2 2" xfId="232"/>
    <cellStyle name="Normal 12 2 2 2" xfId="233"/>
    <cellStyle name="Normal 12 2 2 2 2" xfId="234"/>
    <cellStyle name="Normal 12 2 2 3" xfId="235"/>
    <cellStyle name="Normal 12 2 2 4" xfId="236"/>
    <cellStyle name="Normal 12 2 2 5" xfId="237"/>
    <cellStyle name="Normal 12 2 2 6" xfId="238"/>
    <cellStyle name="Normal 12 2 3" xfId="239"/>
    <cellStyle name="Normal 12 2 4" xfId="240"/>
    <cellStyle name="Normal 12 2 5" xfId="241"/>
    <cellStyle name="Normal 12 2 6" xfId="242"/>
    <cellStyle name="Normal 12 3" xfId="243"/>
    <cellStyle name="Normal 12 3 10" xfId="244"/>
    <cellStyle name="Normal 12 3 11" xfId="245"/>
    <cellStyle name="Normal 12 3 2" xfId="246"/>
    <cellStyle name="Normal 12 3 2 2" xfId="247"/>
    <cellStyle name="Normal 12 3 2 2 2" xfId="248"/>
    <cellStyle name="Normal 12 3 2 2 2 2" xfId="249"/>
    <cellStyle name="Normal 12 3 2 2 3" xfId="250"/>
    <cellStyle name="Normal 12 3 2 2 3 2" xfId="251"/>
    <cellStyle name="Normal 12 3 2 2 4" xfId="252"/>
    <cellStyle name="Normal 12 3 2 3" xfId="253"/>
    <cellStyle name="Normal 12 3 2 4" xfId="254"/>
    <cellStyle name="Normal 12 3 2 5" xfId="255"/>
    <cellStyle name="Normal 12 3 2 6" xfId="256"/>
    <cellStyle name="Normal 12 3 3" xfId="257"/>
    <cellStyle name="Normal 12 3 3 2" xfId="258"/>
    <cellStyle name="Normal 12 3 3 3" xfId="259"/>
    <cellStyle name="Normal 12 3 3 4" xfId="260"/>
    <cellStyle name="Normal 12 3 3 5" xfId="261"/>
    <cellStyle name="Normal 12 3 4" xfId="262"/>
    <cellStyle name="Normal 12 3 4 2" xfId="263"/>
    <cellStyle name="Normal 12 3 4 3" xfId="264"/>
    <cellStyle name="Normal 12 3 4 4" xfId="265"/>
    <cellStyle name="Normal 12 3 4 5" xfId="266"/>
    <cellStyle name="Normal 12 3 5" xfId="267"/>
    <cellStyle name="Normal 12 3 5 2" xfId="268"/>
    <cellStyle name="Normal 12 3 5 3" xfId="269"/>
    <cellStyle name="Normal 12 3 5 4" xfId="270"/>
    <cellStyle name="Normal 12 3 5 5" xfId="271"/>
    <cellStyle name="Normal 12 3 6" xfId="272"/>
    <cellStyle name="Normal 12 3 6 2" xfId="273"/>
    <cellStyle name="Normal 12 3 6 3" xfId="274"/>
    <cellStyle name="Normal 12 3 6 4" xfId="275"/>
    <cellStyle name="Normal 12 3 6 5" xfId="276"/>
    <cellStyle name="Normal 12 3 7" xfId="277"/>
    <cellStyle name="Normal 12 3 7 2" xfId="278"/>
    <cellStyle name="Normal 12 3 7 3" xfId="279"/>
    <cellStyle name="Normal 12 3 7 4" xfId="280"/>
    <cellStyle name="Normal 12 3 7 5" xfId="281"/>
    <cellStyle name="Normal 12 3 8" xfId="282"/>
    <cellStyle name="Normal 12 3 9" xfId="283"/>
    <cellStyle name="Normal 12 4" xfId="284"/>
    <cellStyle name="Normal 12 5" xfId="285"/>
    <cellStyle name="Normal 12 6" xfId="286"/>
    <cellStyle name="Normal 12 7" xfId="287"/>
    <cellStyle name="Normal 13" xfId="288"/>
    <cellStyle name="Normal 13 2" xfId="289"/>
    <cellStyle name="Normal 13 2 2" xfId="290"/>
    <cellStyle name="Normal 13 2 3" xfId="291"/>
    <cellStyle name="Normal 13 2 4" xfId="292"/>
    <cellStyle name="Normal 13 2 5" xfId="293"/>
    <cellStyle name="Normal 13 3" xfId="294"/>
    <cellStyle name="Normal 13 4" xfId="295"/>
    <cellStyle name="Normal 13 5" xfId="296"/>
    <cellStyle name="Normal 13 6" xfId="297"/>
    <cellStyle name="Normal 14" xfId="298"/>
    <cellStyle name="Normal 14 2" xfId="299"/>
    <cellStyle name="Normal 14 3" xfId="300"/>
    <cellStyle name="Normal 14 4" xfId="301"/>
    <cellStyle name="Normal 14 5" xfId="302"/>
    <cellStyle name="Normal 15" xfId="303"/>
    <cellStyle name="Normal 15 2" xfId="304"/>
    <cellStyle name="Normal 16" xfId="305"/>
    <cellStyle name="Normal 16 2" xfId="306"/>
    <cellStyle name="Normal 16 2 2" xfId="307"/>
    <cellStyle name="Normal 16 3" xfId="308"/>
    <cellStyle name="Normal 17" xfId="3"/>
    <cellStyle name="Normal 18" xfId="309"/>
    <cellStyle name="Normal 18 2" xfId="310"/>
    <cellStyle name="Normal 18 2 2" xfId="311"/>
    <cellStyle name="Normal 18 3" xfId="312"/>
    <cellStyle name="Normal 19" xfId="313"/>
    <cellStyle name="Normal 2" xfId="314"/>
    <cellStyle name="Normal 2 2" xfId="1"/>
    <cellStyle name="Normal 2 2 2" xfId="315"/>
    <cellStyle name="Normal 2 3" xfId="316"/>
    <cellStyle name="Normal 2 3 2" xfId="317"/>
    <cellStyle name="Normal 2 3 3" xfId="318"/>
    <cellStyle name="Normal 2 3 4" xfId="319"/>
    <cellStyle name="Normal 2 3 5" xfId="320"/>
    <cellStyle name="Normal 2 3 6" xfId="321"/>
    <cellStyle name="Normal 2 4" xfId="322"/>
    <cellStyle name="Normal 2 5" xfId="323"/>
    <cellStyle name="Normal 2 5 2" xfId="324"/>
    <cellStyle name="Normal 20" xfId="325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.%20estat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23"/>
  <sheetViews>
    <sheetView showGridLines="0" tabSelected="1" topLeftCell="A43" zoomScale="80" zoomScaleNormal="80" workbookViewId="0">
      <selection activeCell="F109" sqref="F109:G109"/>
    </sheetView>
  </sheetViews>
  <sheetFormatPr baseColWidth="10" defaultRowHeight="15"/>
  <cols>
    <col min="1" max="1" width="50.7109375" style="2" customWidth="1"/>
    <col min="2" max="3" width="20.7109375" style="88" customWidth="1"/>
    <col min="4" max="4" width="1.140625" style="2" customWidth="1"/>
    <col min="5" max="5" width="62.7109375" style="2" customWidth="1"/>
    <col min="6" max="7" width="20.7109375" style="88" customWidth="1"/>
    <col min="8" max="12" width="11.42578125" style="82"/>
  </cols>
  <sheetData>
    <row r="1" spans="1:12" s="2" customFormat="1" ht="3" customHeight="1">
      <c r="A1" s="1"/>
      <c r="B1" s="1"/>
      <c r="C1" s="1"/>
      <c r="D1" s="1"/>
      <c r="E1" s="1"/>
      <c r="F1" s="1"/>
      <c r="G1" s="1"/>
    </row>
    <row r="2" spans="1:12" s="2" customFormat="1" ht="12.75">
      <c r="A2" s="1" t="s">
        <v>0</v>
      </c>
      <c r="B2" s="1"/>
      <c r="C2" s="1"/>
      <c r="D2" s="1"/>
      <c r="E2" s="1"/>
      <c r="F2" s="1"/>
      <c r="G2" s="1"/>
    </row>
    <row r="3" spans="1:12" s="2" customFormat="1" ht="12.75">
      <c r="A3" s="1" t="s">
        <v>1</v>
      </c>
      <c r="B3" s="1"/>
      <c r="C3" s="1"/>
      <c r="D3" s="1"/>
      <c r="E3" s="1"/>
      <c r="F3" s="1"/>
      <c r="G3" s="1"/>
    </row>
    <row r="4" spans="1:12" s="2" customFormat="1" ht="12.75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>
      <c r="A5" s="3" t="s">
        <v>3</v>
      </c>
      <c r="B5" s="3"/>
      <c r="C5" s="3"/>
      <c r="D5" s="3"/>
      <c r="E5" s="3"/>
      <c r="F5" s="3"/>
      <c r="G5" s="3"/>
    </row>
    <row r="6" spans="1:12" s="2" customFormat="1" ht="15" customHeight="1">
      <c r="A6" s="3" t="s">
        <v>4</v>
      </c>
      <c r="B6" s="3"/>
      <c r="C6" s="3"/>
      <c r="D6" s="3"/>
      <c r="E6" s="3"/>
      <c r="F6" s="3"/>
      <c r="G6" s="3"/>
    </row>
    <row r="7" spans="1:12" s="9" customFormat="1" ht="20.25" customHeight="1">
      <c r="A7" s="4" t="s">
        <v>5</v>
      </c>
      <c r="B7" s="5" t="s">
        <v>6</v>
      </c>
      <c r="C7" s="6" t="s">
        <v>7</v>
      </c>
      <c r="D7" s="6"/>
      <c r="E7" s="7" t="s">
        <v>5</v>
      </c>
      <c r="F7" s="5" t="s">
        <v>6</v>
      </c>
      <c r="G7" s="8" t="s">
        <v>7</v>
      </c>
      <c r="H7" s="2"/>
      <c r="I7" s="2"/>
      <c r="J7" s="2"/>
      <c r="K7" s="2"/>
      <c r="L7" s="2"/>
    </row>
    <row r="8" spans="1:12" s="9" customFormat="1" ht="3.95" customHeight="1">
      <c r="A8" s="10"/>
      <c r="B8" s="11"/>
      <c r="C8" s="11"/>
      <c r="D8" s="12"/>
      <c r="E8" s="10"/>
      <c r="F8" s="11"/>
      <c r="G8" s="11"/>
    </row>
    <row r="9" spans="1:12" s="9" customFormat="1" ht="15" customHeight="1">
      <c r="A9" s="13" t="s">
        <v>8</v>
      </c>
      <c r="B9" s="14"/>
      <c r="C9" s="14"/>
      <c r="D9" s="15"/>
      <c r="E9" s="13" t="s">
        <v>9</v>
      </c>
      <c r="F9" s="14"/>
      <c r="G9" s="14"/>
    </row>
    <row r="10" spans="1:12" s="9" customFormat="1" ht="9.9499999999999993" customHeight="1">
      <c r="A10" s="16"/>
      <c r="B10" s="11"/>
      <c r="C10" s="11"/>
      <c r="D10" s="12"/>
      <c r="E10" s="10"/>
      <c r="F10" s="11"/>
      <c r="G10" s="11"/>
    </row>
    <row r="11" spans="1:12" s="9" customFormat="1" ht="3" customHeight="1">
      <c r="A11" s="10"/>
      <c r="B11" s="11"/>
      <c r="C11" s="11"/>
      <c r="D11" s="12"/>
      <c r="E11" s="10"/>
      <c r="F11" s="11"/>
      <c r="G11" s="11"/>
    </row>
    <row r="12" spans="1:12" s="23" customFormat="1" ht="15" customHeight="1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>
      <c r="A13" s="24"/>
      <c r="B13" s="25"/>
      <c r="C13" s="26"/>
      <c r="D13" s="20"/>
      <c r="E13" s="24"/>
      <c r="F13" s="27"/>
      <c r="G13" s="28"/>
    </row>
    <row r="14" spans="1:12" s="23" customFormat="1" ht="15" customHeight="1">
      <c r="A14" s="29" t="s">
        <v>12</v>
      </c>
      <c r="B14" s="28">
        <v>19538279185</v>
      </c>
      <c r="C14" s="28">
        <v>11667636522</v>
      </c>
      <c r="D14" s="30"/>
      <c r="E14" s="29" t="s">
        <v>13</v>
      </c>
      <c r="F14" s="28">
        <v>2020102176</v>
      </c>
      <c r="G14" s="28">
        <v>1533930235</v>
      </c>
    </row>
    <row r="15" spans="1:12" s="23" customFormat="1" ht="9.9499999999999993" customHeight="1">
      <c r="A15" s="29"/>
      <c r="B15" s="28"/>
      <c r="C15" s="28"/>
      <c r="D15" s="30"/>
      <c r="E15" s="31"/>
      <c r="F15" s="28"/>
      <c r="G15" s="28"/>
    </row>
    <row r="16" spans="1:12" s="23" customFormat="1" ht="3" customHeight="1">
      <c r="A16" s="29"/>
      <c r="B16" s="28"/>
      <c r="C16" s="28"/>
      <c r="D16" s="30"/>
      <c r="E16" s="31"/>
      <c r="F16" s="28"/>
      <c r="G16" s="28"/>
    </row>
    <row r="17" spans="1:7" s="23" customFormat="1" ht="15" customHeight="1">
      <c r="A17" s="29" t="s">
        <v>14</v>
      </c>
      <c r="B17" s="28">
        <v>2544255844</v>
      </c>
      <c r="C17" s="28">
        <v>50782194</v>
      </c>
      <c r="D17" s="30"/>
      <c r="E17" s="32" t="s">
        <v>15</v>
      </c>
      <c r="F17" s="28">
        <v>0</v>
      </c>
      <c r="G17" s="28">
        <v>0</v>
      </c>
    </row>
    <row r="18" spans="1:7" s="23" customFormat="1" ht="9.9499999999999993" customHeight="1">
      <c r="A18" s="29"/>
      <c r="B18" s="28"/>
      <c r="C18" s="28"/>
      <c r="D18" s="30"/>
      <c r="F18" s="33"/>
      <c r="G18" s="33"/>
    </row>
    <row r="19" spans="1:7" s="23" customFormat="1" ht="3" customHeight="1">
      <c r="A19" s="29"/>
      <c r="B19" s="28"/>
      <c r="C19" s="28"/>
      <c r="D19" s="30"/>
      <c r="E19" s="29"/>
      <c r="F19" s="28"/>
      <c r="G19" s="28"/>
    </row>
    <row r="20" spans="1:7" s="23" customFormat="1" ht="15" customHeight="1">
      <c r="A20" s="29" t="s">
        <v>16</v>
      </c>
      <c r="B20" s="28">
        <v>492659410</v>
      </c>
      <c r="C20" s="28">
        <v>47802537</v>
      </c>
      <c r="D20" s="30"/>
      <c r="E20" s="34" t="s">
        <v>17</v>
      </c>
      <c r="F20" s="28">
        <v>92493501</v>
      </c>
      <c r="G20" s="28">
        <v>0</v>
      </c>
    </row>
    <row r="21" spans="1:7" s="23" customFormat="1" ht="9.9499999999999993" customHeight="1">
      <c r="A21" s="29"/>
      <c r="B21" s="28"/>
      <c r="C21" s="28"/>
      <c r="D21" s="30"/>
      <c r="E21" s="34"/>
      <c r="F21" s="28"/>
      <c r="G21" s="28"/>
    </row>
    <row r="22" spans="1:7" s="23" customFormat="1" ht="3" customHeight="1">
      <c r="A22" s="29"/>
      <c r="B22" s="28"/>
      <c r="C22" s="28"/>
      <c r="D22" s="30"/>
      <c r="E22" s="35"/>
      <c r="F22" s="28"/>
      <c r="G22" s="28"/>
    </row>
    <row r="23" spans="1:7" s="23" customFormat="1" ht="15" customHeight="1">
      <c r="A23" s="29" t="s">
        <v>18</v>
      </c>
      <c r="B23" s="28">
        <v>679510</v>
      </c>
      <c r="C23" s="28">
        <v>679510</v>
      </c>
      <c r="D23" s="30"/>
      <c r="E23" s="35" t="s">
        <v>19</v>
      </c>
      <c r="F23" s="28">
        <v>0</v>
      </c>
      <c r="G23" s="28">
        <v>0</v>
      </c>
    </row>
    <row r="24" spans="1:7" s="23" customFormat="1" ht="9.9499999999999993" customHeight="1">
      <c r="A24" s="29"/>
      <c r="B24" s="28"/>
      <c r="C24" s="28"/>
      <c r="D24" s="30"/>
      <c r="E24" s="35"/>
      <c r="F24" s="28"/>
      <c r="G24" s="28"/>
    </row>
    <row r="25" spans="1:7" s="23" customFormat="1" ht="3" customHeight="1">
      <c r="A25" s="29"/>
      <c r="B25" s="28"/>
      <c r="C25" s="28"/>
      <c r="D25" s="30"/>
      <c r="E25" s="35"/>
      <c r="F25" s="28"/>
      <c r="G25" s="28"/>
    </row>
    <row r="26" spans="1:7" s="23" customFormat="1" ht="15" customHeight="1">
      <c r="A26" s="29" t="s">
        <v>20</v>
      </c>
      <c r="B26" s="28">
        <v>76971093</v>
      </c>
      <c r="C26" s="28">
        <v>89763628</v>
      </c>
      <c r="D26" s="30"/>
      <c r="E26" s="35" t="s">
        <v>21</v>
      </c>
      <c r="F26" s="28">
        <v>0</v>
      </c>
      <c r="G26" s="28">
        <v>0</v>
      </c>
    </row>
    <row r="27" spans="1:7" s="23" customFormat="1" ht="9.9499999999999993" customHeight="1">
      <c r="A27" s="29"/>
      <c r="B27" s="28"/>
      <c r="C27" s="28"/>
      <c r="D27" s="30"/>
      <c r="E27" s="35"/>
      <c r="F27" s="28"/>
      <c r="G27" s="28"/>
    </row>
    <row r="28" spans="1:7" s="23" customFormat="1" ht="3" customHeight="1">
      <c r="A28" s="29"/>
      <c r="B28" s="28"/>
      <c r="C28" s="28"/>
      <c r="D28" s="30"/>
      <c r="E28" s="35"/>
      <c r="F28" s="28"/>
      <c r="G28" s="28"/>
    </row>
    <row r="29" spans="1:7" s="23" customFormat="1" ht="15" customHeight="1">
      <c r="A29" s="34" t="s">
        <v>22</v>
      </c>
      <c r="B29" s="28">
        <v>0</v>
      </c>
      <c r="C29" s="28">
        <v>0</v>
      </c>
      <c r="D29" s="30"/>
      <c r="E29" s="34" t="s">
        <v>23</v>
      </c>
      <c r="F29" s="28">
        <v>18175371</v>
      </c>
      <c r="G29" s="28">
        <v>12105133</v>
      </c>
    </row>
    <row r="30" spans="1:7" s="23" customFormat="1" ht="15" customHeight="1">
      <c r="A30" s="34"/>
      <c r="B30" s="28"/>
      <c r="C30" s="28"/>
      <c r="D30" s="36"/>
      <c r="E30" s="34"/>
      <c r="F30" s="28"/>
      <c r="G30" s="28"/>
    </row>
    <row r="31" spans="1:7" s="23" customFormat="1" ht="3" customHeight="1">
      <c r="A31" s="29"/>
      <c r="B31" s="28"/>
      <c r="C31" s="28"/>
      <c r="D31" s="36"/>
      <c r="E31" s="35"/>
      <c r="F31" s="28"/>
      <c r="G31" s="28"/>
    </row>
    <row r="32" spans="1:7" s="23" customFormat="1" ht="15" customHeight="1">
      <c r="A32" s="29" t="s">
        <v>24</v>
      </c>
      <c r="B32" s="28">
        <v>0</v>
      </c>
      <c r="C32" s="28">
        <v>0</v>
      </c>
      <c r="D32" s="36"/>
      <c r="E32" s="35" t="s">
        <v>25</v>
      </c>
      <c r="F32" s="28">
        <v>7592634</v>
      </c>
      <c r="G32" s="28">
        <v>45245181</v>
      </c>
    </row>
    <row r="33" spans="1:7" s="23" customFormat="1" ht="9.9499999999999993" customHeight="1">
      <c r="A33" s="29"/>
      <c r="B33" s="28"/>
      <c r="C33" s="28"/>
      <c r="D33" s="36"/>
      <c r="E33" s="35"/>
      <c r="F33" s="28"/>
      <c r="G33" s="28"/>
    </row>
    <row r="34" spans="1:7" s="23" customFormat="1" ht="3" customHeight="1">
      <c r="A34" s="29"/>
      <c r="B34" s="28"/>
      <c r="C34" s="28"/>
      <c r="D34" s="36"/>
      <c r="E34" s="35"/>
      <c r="F34" s="28"/>
      <c r="G34" s="28"/>
    </row>
    <row r="35" spans="1:7" s="23" customFormat="1" ht="15" customHeight="1">
      <c r="A35" s="29"/>
      <c r="B35" s="28"/>
      <c r="C35" s="28"/>
      <c r="D35" s="36"/>
      <c r="E35" s="35" t="s">
        <v>26</v>
      </c>
      <c r="F35" s="28">
        <v>66956752</v>
      </c>
      <c r="G35" s="28">
        <v>10901878</v>
      </c>
    </row>
    <row r="36" spans="1:7" s="23" customFormat="1" ht="9.9499999999999993" customHeight="1">
      <c r="A36" s="29"/>
      <c r="B36" s="28"/>
      <c r="C36" s="28"/>
      <c r="D36" s="36"/>
      <c r="E36" s="35"/>
      <c r="F36" s="28"/>
      <c r="G36" s="28"/>
    </row>
    <row r="37" spans="1:7" s="23" customFormat="1" ht="15" customHeight="1">
      <c r="A37" s="37" t="s">
        <v>27</v>
      </c>
      <c r="B37" s="26">
        <f>SUM(B14:B33)</f>
        <v>22652845042</v>
      </c>
      <c r="C37" s="26">
        <f>SUM(C14:C33)</f>
        <v>11856664391</v>
      </c>
      <c r="D37" s="36"/>
      <c r="E37" s="38" t="s">
        <v>28</v>
      </c>
      <c r="F37" s="26">
        <f>SUM(F14:F35)</f>
        <v>2205320434</v>
      </c>
      <c r="G37" s="26">
        <f>SUM(G14:G35)</f>
        <v>1602182427</v>
      </c>
    </row>
    <row r="38" spans="1:7" s="23" customFormat="1" ht="12.75">
      <c r="A38" s="39"/>
      <c r="B38" s="28"/>
      <c r="C38" s="28"/>
      <c r="D38" s="36"/>
      <c r="E38" s="36"/>
      <c r="F38" s="27"/>
      <c r="G38" s="27"/>
    </row>
    <row r="39" spans="1:7" s="23" customFormat="1" ht="15" customHeight="1">
      <c r="A39" s="17" t="s">
        <v>29</v>
      </c>
      <c r="B39" s="22"/>
      <c r="C39" s="22"/>
      <c r="D39" s="36"/>
      <c r="E39" s="17" t="s">
        <v>30</v>
      </c>
      <c r="F39" s="22"/>
      <c r="G39" s="22"/>
    </row>
    <row r="40" spans="1:7" s="23" customFormat="1" ht="9.9499999999999993" customHeight="1">
      <c r="A40" s="24"/>
      <c r="B40" s="28"/>
      <c r="C40" s="28"/>
      <c r="D40" s="36"/>
      <c r="E40" s="24"/>
      <c r="F40" s="28"/>
      <c r="G40" s="28"/>
    </row>
    <row r="41" spans="1:7" s="40" customFormat="1" ht="15" customHeight="1">
      <c r="A41" s="29" t="s">
        <v>31</v>
      </c>
      <c r="B41" s="28">
        <v>1111787453</v>
      </c>
      <c r="C41" s="28">
        <v>1079645707</v>
      </c>
      <c r="D41" s="35"/>
      <c r="E41" s="29" t="s">
        <v>32</v>
      </c>
      <c r="F41" s="28">
        <v>2026576238</v>
      </c>
      <c r="G41" s="28">
        <v>2049566527</v>
      </c>
    </row>
    <row r="42" spans="1:7" s="40" customFormat="1" ht="9.9499999999999993" customHeight="1">
      <c r="A42" s="29"/>
      <c r="B42" s="28"/>
      <c r="C42" s="28"/>
      <c r="D42" s="35"/>
      <c r="E42" s="29"/>
      <c r="F42" s="28"/>
      <c r="G42" s="28"/>
    </row>
    <row r="43" spans="1:7" s="40" customFormat="1" ht="3" customHeight="1">
      <c r="A43" s="29"/>
      <c r="B43" s="28"/>
      <c r="C43" s="28"/>
      <c r="D43" s="35"/>
      <c r="E43" s="29"/>
      <c r="F43" s="28"/>
      <c r="G43" s="28"/>
    </row>
    <row r="44" spans="1:7" s="23" customFormat="1" ht="15" customHeight="1">
      <c r="A44" s="34" t="s">
        <v>33</v>
      </c>
      <c r="B44" s="28">
        <v>4298427803</v>
      </c>
      <c r="C44" s="28">
        <v>5337792126</v>
      </c>
      <c r="D44" s="35"/>
      <c r="E44" s="29" t="s">
        <v>34</v>
      </c>
      <c r="F44" s="28">
        <v>124011</v>
      </c>
      <c r="G44" s="28">
        <v>124011</v>
      </c>
    </row>
    <row r="45" spans="1:7" s="23" customFormat="1" ht="15" customHeight="1">
      <c r="A45" s="34"/>
      <c r="B45" s="28"/>
      <c r="C45" s="28"/>
      <c r="D45" s="35"/>
      <c r="E45" s="29"/>
      <c r="F45" s="28"/>
      <c r="G45" s="28"/>
    </row>
    <row r="46" spans="1:7" s="23" customFormat="1" ht="3" customHeight="1">
      <c r="A46" s="29"/>
      <c r="B46" s="28"/>
      <c r="C46" s="28"/>
      <c r="D46" s="35"/>
      <c r="E46" s="35"/>
      <c r="F46" s="28"/>
      <c r="G46" s="28"/>
    </row>
    <row r="47" spans="1:7" s="23" customFormat="1" ht="15" customHeight="1">
      <c r="A47" s="34" t="s">
        <v>35</v>
      </c>
      <c r="B47" s="28">
        <v>45318269717</v>
      </c>
      <c r="C47" s="28">
        <v>44089218125</v>
      </c>
      <c r="D47" s="35"/>
      <c r="E47" s="29" t="s">
        <v>36</v>
      </c>
      <c r="F47" s="28">
        <v>12688649408</v>
      </c>
      <c r="G47" s="28">
        <v>13022620822</v>
      </c>
    </row>
    <row r="48" spans="1:7" s="23" customFormat="1" ht="15" customHeight="1">
      <c r="A48" s="34"/>
      <c r="B48" s="28"/>
      <c r="C48" s="28"/>
      <c r="D48" s="35"/>
      <c r="F48" s="28"/>
      <c r="G48" s="28"/>
    </row>
    <row r="49" spans="1:7" s="23" customFormat="1" ht="3" customHeight="1">
      <c r="A49" s="29"/>
      <c r="B49" s="28"/>
      <c r="C49" s="28"/>
      <c r="D49" s="35"/>
      <c r="E49" s="29"/>
      <c r="F49" s="28"/>
      <c r="G49" s="28"/>
    </row>
    <row r="50" spans="1:7" s="23" customFormat="1" ht="15" customHeight="1">
      <c r="A50" s="29" t="s">
        <v>37</v>
      </c>
      <c r="B50" s="28">
        <v>4516512818</v>
      </c>
      <c r="C50" s="28">
        <v>4420893928</v>
      </c>
      <c r="D50" s="35"/>
      <c r="E50" s="29" t="s">
        <v>38</v>
      </c>
      <c r="F50" s="28">
        <v>2788415832</v>
      </c>
      <c r="G50" s="28">
        <v>3012828170</v>
      </c>
    </row>
    <row r="51" spans="1:7" s="23" customFormat="1" ht="9.9499999999999993" customHeight="1">
      <c r="A51" s="29"/>
      <c r="B51" s="28"/>
      <c r="C51" s="28"/>
      <c r="D51" s="35"/>
      <c r="E51" s="29"/>
      <c r="F51" s="28"/>
      <c r="G51" s="28"/>
    </row>
    <row r="52" spans="1:7" s="23" customFormat="1" ht="3" customHeight="1">
      <c r="A52" s="29"/>
      <c r="B52" s="28"/>
      <c r="C52" s="28"/>
      <c r="D52" s="35"/>
      <c r="E52" s="29"/>
      <c r="F52" s="28"/>
      <c r="G52" s="28"/>
    </row>
    <row r="53" spans="1:7" s="23" customFormat="1" ht="15" customHeight="1">
      <c r="A53" s="29" t="s">
        <v>39</v>
      </c>
      <c r="B53" s="28">
        <v>415117862</v>
      </c>
      <c r="C53" s="28">
        <v>239423586</v>
      </c>
      <c r="D53" s="36"/>
      <c r="E53" s="34" t="s">
        <v>40</v>
      </c>
      <c r="F53" s="28">
        <v>925513577</v>
      </c>
      <c r="G53" s="28">
        <v>922998447</v>
      </c>
    </row>
    <row r="54" spans="1:7" s="23" customFormat="1" ht="15" customHeight="1">
      <c r="A54" s="29"/>
      <c r="B54" s="28"/>
      <c r="C54" s="28"/>
      <c r="D54" s="36"/>
      <c r="E54" s="34"/>
      <c r="F54" s="33"/>
      <c r="G54" s="33"/>
    </row>
    <row r="55" spans="1:7" s="23" customFormat="1" ht="3" customHeight="1">
      <c r="A55" s="29"/>
      <c r="B55" s="28"/>
      <c r="C55" s="28"/>
      <c r="D55" s="36"/>
      <c r="F55" s="33"/>
      <c r="G55" s="33"/>
    </row>
    <row r="56" spans="1:7" s="40" customFormat="1" ht="15" customHeight="1">
      <c r="A56" s="34" t="s">
        <v>41</v>
      </c>
      <c r="B56" s="41">
        <v>-125972857</v>
      </c>
      <c r="C56" s="41">
        <v>-131063559</v>
      </c>
      <c r="D56" s="36"/>
      <c r="E56" s="42" t="s">
        <v>42</v>
      </c>
      <c r="F56" s="28">
        <v>55621205</v>
      </c>
      <c r="G56" s="28">
        <v>57072878</v>
      </c>
    </row>
    <row r="57" spans="1:7" s="40" customFormat="1" ht="15" customHeight="1">
      <c r="A57" s="34"/>
      <c r="B57" s="28"/>
      <c r="C57" s="28"/>
      <c r="D57" s="36"/>
      <c r="E57" s="23"/>
      <c r="F57" s="33"/>
      <c r="G57" s="33"/>
    </row>
    <row r="58" spans="1:7" s="40" customFormat="1" ht="3" customHeight="1">
      <c r="A58" s="29"/>
      <c r="B58" s="28"/>
      <c r="C58" s="28"/>
      <c r="D58" s="36"/>
      <c r="E58" s="24"/>
      <c r="F58" s="26"/>
      <c r="G58" s="26"/>
    </row>
    <row r="59" spans="1:7" s="40" customFormat="1" ht="15" customHeight="1">
      <c r="A59" s="29" t="s">
        <v>43</v>
      </c>
      <c r="B59" s="28">
        <v>4605871173</v>
      </c>
      <c r="C59" s="28">
        <v>4835109116</v>
      </c>
      <c r="D59" s="36"/>
      <c r="E59" s="38" t="s">
        <v>44</v>
      </c>
      <c r="F59" s="26">
        <f>SUM(F41:F56)</f>
        <v>18484900271</v>
      </c>
      <c r="G59" s="26">
        <f>SUM(G41:G56)</f>
        <v>19065210855</v>
      </c>
    </row>
    <row r="60" spans="1:7" s="40" customFormat="1" ht="12.75">
      <c r="B60" s="43"/>
      <c r="C60" s="43"/>
      <c r="D60" s="36"/>
      <c r="E60" s="23"/>
      <c r="F60" s="33"/>
      <c r="G60" s="33"/>
    </row>
    <row r="61" spans="1:7" s="23" customFormat="1" ht="3" customHeight="1">
      <c r="A61" s="29"/>
      <c r="B61" s="28"/>
      <c r="C61" s="28"/>
      <c r="D61" s="35"/>
      <c r="E61" s="35"/>
      <c r="F61" s="28"/>
      <c r="G61" s="28"/>
    </row>
    <row r="62" spans="1:7" s="23" customFormat="1" ht="15" customHeight="1">
      <c r="A62" s="34" t="s">
        <v>45</v>
      </c>
      <c r="B62" s="28">
        <v>0</v>
      </c>
      <c r="C62" s="28">
        <v>0</v>
      </c>
      <c r="D62" s="36"/>
      <c r="E62" s="44" t="s">
        <v>46</v>
      </c>
      <c r="F62" s="45">
        <f>SUM(F37+F59)</f>
        <v>20690220705</v>
      </c>
      <c r="G62" s="45">
        <f>SUM(G37+G59)</f>
        <v>20667393282</v>
      </c>
    </row>
    <row r="63" spans="1:7" s="23" customFormat="1" ht="15" customHeight="1">
      <c r="A63" s="34"/>
      <c r="B63" s="28"/>
      <c r="C63" s="28"/>
      <c r="D63" s="36"/>
      <c r="F63" s="33"/>
      <c r="G63" s="33"/>
    </row>
    <row r="64" spans="1:7" s="23" customFormat="1" ht="3" customHeight="1">
      <c r="A64" s="29"/>
      <c r="B64" s="28"/>
      <c r="C64" s="28"/>
      <c r="D64" s="36"/>
      <c r="F64" s="33"/>
      <c r="G64" s="33"/>
    </row>
    <row r="65" spans="1:7" s="23" customFormat="1" ht="15" customHeight="1">
      <c r="A65" s="29" t="s">
        <v>47</v>
      </c>
      <c r="B65" s="28">
        <v>90086175</v>
      </c>
      <c r="C65" s="28">
        <v>92049968</v>
      </c>
      <c r="D65" s="36"/>
      <c r="E65" s="46" t="s">
        <v>48</v>
      </c>
      <c r="F65" s="47"/>
      <c r="G65" s="47"/>
    </row>
    <row r="66" spans="1:7" s="23" customFormat="1" ht="12.75">
      <c r="A66" s="29"/>
      <c r="B66" s="28"/>
      <c r="C66" s="28"/>
      <c r="D66" s="36"/>
      <c r="E66" s="24"/>
      <c r="F66" s="28"/>
      <c r="G66" s="28"/>
    </row>
    <row r="67" spans="1:7" s="23" customFormat="1" ht="3" customHeight="1">
      <c r="A67" s="29"/>
      <c r="B67" s="28"/>
      <c r="C67" s="28"/>
      <c r="D67" s="36"/>
      <c r="E67" s="24"/>
      <c r="F67" s="28"/>
      <c r="G67" s="28"/>
    </row>
    <row r="68" spans="1:7" s="23" customFormat="1" ht="12.75" customHeight="1">
      <c r="A68" s="37" t="s">
        <v>49</v>
      </c>
      <c r="B68" s="26">
        <f>SUM(B41:B65)</f>
        <v>60230100144</v>
      </c>
      <c r="C68" s="26">
        <f>SUM(C41:C65)</f>
        <v>59963068997</v>
      </c>
      <c r="D68" s="36"/>
      <c r="E68" s="48" t="s">
        <v>50</v>
      </c>
      <c r="F68" s="19">
        <f>SUM(F70:F74)</f>
        <v>-29127302933</v>
      </c>
      <c r="G68" s="19">
        <f>SUM(G70:G74)</f>
        <v>-33037893608</v>
      </c>
    </row>
    <row r="69" spans="1:7" s="23" customFormat="1" ht="9.9499999999999993" customHeight="1">
      <c r="A69" s="29"/>
      <c r="B69" s="28"/>
      <c r="C69" s="28"/>
      <c r="D69" s="36"/>
      <c r="E69" s="49"/>
      <c r="F69" s="50"/>
      <c r="G69" s="50"/>
    </row>
    <row r="70" spans="1:7" s="23" customFormat="1" ht="15" customHeight="1">
      <c r="A70" s="29"/>
      <c r="B70" s="28"/>
      <c r="C70" s="28"/>
      <c r="D70" s="36"/>
      <c r="E70" s="39" t="s">
        <v>51</v>
      </c>
      <c r="F70" s="28">
        <v>0</v>
      </c>
      <c r="G70" s="28">
        <v>0</v>
      </c>
    </row>
    <row r="71" spans="1:7" s="23" customFormat="1" ht="9.9499999999999993" customHeight="1">
      <c r="A71" s="29"/>
      <c r="B71" s="28"/>
      <c r="C71" s="28"/>
      <c r="D71" s="36"/>
      <c r="E71" s="49"/>
      <c r="F71" s="50"/>
      <c r="G71" s="50"/>
    </row>
    <row r="72" spans="1:7" s="23" customFormat="1" ht="15" customHeight="1">
      <c r="B72" s="33"/>
      <c r="C72" s="33"/>
      <c r="D72" s="36"/>
      <c r="E72" s="39" t="s">
        <v>52</v>
      </c>
      <c r="F72" s="28">
        <v>106882006</v>
      </c>
      <c r="G72" s="28">
        <v>106882006</v>
      </c>
    </row>
    <row r="73" spans="1:7" s="23" customFormat="1" ht="9.9499999999999993" customHeight="1">
      <c r="A73" s="29"/>
      <c r="B73" s="28"/>
      <c r="C73" s="28"/>
      <c r="D73" s="36"/>
      <c r="E73" s="39"/>
      <c r="F73" s="28"/>
      <c r="G73" s="28"/>
    </row>
    <row r="74" spans="1:7" s="23" customFormat="1" ht="15" customHeight="1">
      <c r="A74" s="29"/>
      <c r="B74" s="28"/>
      <c r="C74" s="28"/>
      <c r="D74" s="36"/>
      <c r="E74" s="39" t="s">
        <v>53</v>
      </c>
      <c r="F74" s="41">
        <v>-29234184939</v>
      </c>
      <c r="G74" s="41">
        <v>-33144775614</v>
      </c>
    </row>
    <row r="75" spans="1:7" s="23" customFormat="1" ht="9.9499999999999993" customHeight="1">
      <c r="A75" s="49"/>
      <c r="B75" s="51"/>
      <c r="C75" s="26"/>
      <c r="D75" s="36"/>
      <c r="E75" s="39"/>
      <c r="F75" s="50"/>
      <c r="G75" s="50"/>
    </row>
    <row r="76" spans="1:7" s="23" customFormat="1" ht="15.95" customHeight="1">
      <c r="B76" s="33"/>
      <c r="C76" s="33"/>
      <c r="D76" s="36"/>
      <c r="E76" s="48" t="s">
        <v>54</v>
      </c>
      <c r="F76" s="19">
        <f>SUM(F78:F86)</f>
        <v>91320027414</v>
      </c>
      <c r="G76" s="19">
        <f>SUM(G78:G86)</f>
        <v>84190233714</v>
      </c>
    </row>
    <row r="77" spans="1:7" s="23" customFormat="1" ht="9.9499999999999993" customHeight="1">
      <c r="A77" s="29"/>
      <c r="B77" s="51"/>
      <c r="C77" s="28"/>
      <c r="D77" s="36"/>
      <c r="E77" s="49"/>
      <c r="F77" s="33"/>
      <c r="G77" s="33"/>
    </row>
    <row r="78" spans="1:7" s="23" customFormat="1" ht="15" customHeight="1">
      <c r="A78" s="29"/>
      <c r="B78" s="51"/>
      <c r="C78" s="28"/>
      <c r="D78" s="36"/>
      <c r="E78" s="39" t="s">
        <v>55</v>
      </c>
      <c r="F78" s="28">
        <v>40225209122</v>
      </c>
      <c r="G78" s="28">
        <v>40500130279</v>
      </c>
    </row>
    <row r="79" spans="1:7" s="23" customFormat="1" ht="9.9499999999999993" customHeight="1">
      <c r="A79" s="29"/>
      <c r="B79" s="51"/>
      <c r="C79" s="28"/>
      <c r="D79" s="36"/>
      <c r="E79" s="39"/>
      <c r="F79" s="28"/>
      <c r="G79" s="28"/>
    </row>
    <row r="80" spans="1:7" s="23" customFormat="1" ht="15" customHeight="1">
      <c r="A80" s="29"/>
      <c r="B80" s="51"/>
      <c r="C80" s="28"/>
      <c r="D80" s="36"/>
      <c r="E80" s="39" t="s">
        <v>56</v>
      </c>
      <c r="F80" s="28">
        <v>50403730468</v>
      </c>
      <c r="G80" s="28">
        <v>43056830346</v>
      </c>
    </row>
    <row r="81" spans="1:7" s="23" customFormat="1" ht="9.9499999999999993" customHeight="1">
      <c r="A81" s="29"/>
      <c r="B81" s="51"/>
      <c r="C81" s="28"/>
      <c r="D81" s="36"/>
      <c r="E81" s="39"/>
      <c r="F81" s="28"/>
      <c r="G81" s="28"/>
    </row>
    <row r="82" spans="1:7" s="23" customFormat="1" ht="15" customHeight="1">
      <c r="A82" s="29"/>
      <c r="B82" s="51"/>
      <c r="C82" s="28"/>
      <c r="D82" s="36"/>
      <c r="E82" s="52" t="s">
        <v>57</v>
      </c>
      <c r="F82" s="41">
        <v>693513829</v>
      </c>
      <c r="G82" s="41">
        <v>635699094</v>
      </c>
    </row>
    <row r="83" spans="1:7" s="23" customFormat="1" ht="9.9499999999999993" customHeight="1">
      <c r="A83" s="29"/>
      <c r="B83" s="51"/>
      <c r="C83" s="28"/>
      <c r="D83" s="36"/>
      <c r="E83" s="52"/>
      <c r="F83" s="53"/>
      <c r="G83" s="53"/>
    </row>
    <row r="84" spans="1:7" s="23" customFormat="1" ht="15" customHeight="1">
      <c r="A84" s="29"/>
      <c r="B84" s="51"/>
      <c r="C84" s="28"/>
      <c r="D84" s="36"/>
      <c r="E84" s="52" t="s">
        <v>58</v>
      </c>
      <c r="F84" s="28">
        <v>0</v>
      </c>
      <c r="G84" s="28">
        <v>0</v>
      </c>
    </row>
    <row r="85" spans="1:7" s="23" customFormat="1" ht="9.9499999999999993" customHeight="1">
      <c r="A85" s="29"/>
      <c r="B85" s="51"/>
      <c r="C85" s="28"/>
      <c r="D85" s="36"/>
      <c r="E85" s="52"/>
      <c r="F85" s="28"/>
      <c r="G85" s="28"/>
    </row>
    <row r="86" spans="1:7" s="23" customFormat="1" ht="15" customHeight="1">
      <c r="A86" s="29"/>
      <c r="B86" s="51"/>
      <c r="C86" s="28"/>
      <c r="D86" s="36"/>
      <c r="E86" s="39" t="s">
        <v>59</v>
      </c>
      <c r="F86" s="28">
        <v>-2426005</v>
      </c>
      <c r="G86" s="28">
        <v>-2426005</v>
      </c>
    </row>
    <row r="87" spans="1:7" s="23" customFormat="1" ht="9.9499999999999993" customHeight="1">
      <c r="A87" s="29"/>
      <c r="B87" s="51"/>
      <c r="C87" s="28"/>
      <c r="D87" s="36"/>
      <c r="E87" s="39"/>
      <c r="F87" s="28"/>
      <c r="G87" s="28"/>
    </row>
    <row r="88" spans="1:7" s="23" customFormat="1" ht="25.5">
      <c r="A88" s="29"/>
      <c r="B88" s="51"/>
      <c r="C88" s="28"/>
      <c r="D88" s="36"/>
      <c r="E88" s="54" t="s">
        <v>60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>
      <c r="A89" s="29"/>
      <c r="B89" s="51"/>
      <c r="C89" s="28"/>
      <c r="D89" s="36"/>
      <c r="E89" s="39"/>
      <c r="F89" s="28"/>
      <c r="G89" s="28"/>
    </row>
    <row r="90" spans="1:7" s="23" customFormat="1" ht="15" customHeight="1">
      <c r="A90" s="29"/>
      <c r="B90" s="51"/>
      <c r="C90" s="28"/>
      <c r="D90" s="36"/>
      <c r="E90" s="39" t="s">
        <v>61</v>
      </c>
      <c r="F90" s="28">
        <v>0</v>
      </c>
      <c r="G90" s="28">
        <v>0</v>
      </c>
    </row>
    <row r="91" spans="1:7" s="23" customFormat="1" ht="9.9499999999999993" customHeight="1">
      <c r="A91" s="29"/>
      <c r="B91" s="51"/>
      <c r="C91" s="28"/>
      <c r="D91" s="36"/>
      <c r="E91" s="39"/>
      <c r="F91" s="28"/>
      <c r="G91" s="28"/>
    </row>
    <row r="92" spans="1:7" s="23" customFormat="1" ht="15" customHeight="1">
      <c r="A92" s="29"/>
      <c r="B92" s="51"/>
      <c r="C92" s="28"/>
      <c r="D92" s="36"/>
      <c r="E92" s="39" t="s">
        <v>62</v>
      </c>
      <c r="F92" s="28">
        <v>0</v>
      </c>
      <c r="G92" s="28">
        <v>0</v>
      </c>
    </row>
    <row r="93" spans="1:7" s="23" customFormat="1" ht="9.9499999999999993" customHeight="1">
      <c r="A93" s="29"/>
      <c r="B93" s="51"/>
      <c r="C93" s="28"/>
      <c r="D93" s="36"/>
      <c r="E93" s="39"/>
      <c r="F93" s="28"/>
      <c r="G93" s="28"/>
    </row>
    <row r="94" spans="1:7" s="23" customFormat="1" ht="15" customHeight="1">
      <c r="A94" s="29"/>
      <c r="B94" s="51"/>
      <c r="C94" s="28"/>
      <c r="D94" s="36"/>
      <c r="E94" s="55" t="s">
        <v>63</v>
      </c>
      <c r="F94" s="45">
        <f>SUM(F68+F76+F88)</f>
        <v>62192724481</v>
      </c>
      <c r="G94" s="45">
        <f>SUM(G68+G76+G88)</f>
        <v>51152340106</v>
      </c>
    </row>
    <row r="95" spans="1:7" s="23" customFormat="1" ht="9.9499999999999993" customHeight="1">
      <c r="A95" s="29"/>
      <c r="B95" s="51"/>
      <c r="C95" s="28"/>
      <c r="D95" s="36"/>
      <c r="E95" s="36"/>
      <c r="F95" s="27"/>
      <c r="G95" s="27"/>
    </row>
    <row r="96" spans="1:7" s="23" customFormat="1" ht="9.9499999999999993" customHeight="1">
      <c r="A96" s="29"/>
      <c r="B96" s="51"/>
      <c r="C96" s="28"/>
      <c r="D96" s="36"/>
      <c r="E96" s="36"/>
      <c r="F96" s="27"/>
      <c r="G96" s="27"/>
    </row>
    <row r="97" spans="1:7" s="59" customFormat="1" ht="3.95" customHeight="1" thickBot="1">
      <c r="A97" s="56"/>
      <c r="B97" s="57"/>
      <c r="C97" s="57"/>
      <c r="D97" s="58"/>
      <c r="E97" s="58"/>
      <c r="F97" s="57"/>
      <c r="G97" s="57"/>
    </row>
    <row r="98" spans="1:7" s="59" customFormat="1" ht="2.1" customHeight="1">
      <c r="A98" s="60"/>
      <c r="B98" s="61"/>
      <c r="C98" s="61"/>
      <c r="F98" s="62"/>
      <c r="G98" s="62"/>
    </row>
    <row r="99" spans="1:7" s="23" customFormat="1" ht="15" customHeight="1">
      <c r="A99" s="63" t="s">
        <v>64</v>
      </c>
      <c r="B99" s="64">
        <f>SUM(B37+B68)</f>
        <v>82882945186</v>
      </c>
      <c r="C99" s="64">
        <f>SUM(C37+C68)</f>
        <v>71819733388</v>
      </c>
      <c r="D99" s="65"/>
      <c r="E99" s="63" t="s">
        <v>65</v>
      </c>
      <c r="F99" s="64">
        <f>SUM(F62+F94)</f>
        <v>82882945186</v>
      </c>
      <c r="G99" s="64">
        <f>SUM(G62+G94)</f>
        <v>71819733388</v>
      </c>
    </row>
    <row r="100" spans="1:7" s="2" customFormat="1" ht="5.0999999999999996" customHeight="1">
      <c r="A100" s="66"/>
      <c r="B100" s="67"/>
      <c r="C100" s="68"/>
      <c r="D100" s="69"/>
      <c r="E100" s="70"/>
      <c r="F100" s="71"/>
      <c r="G100" s="72"/>
    </row>
    <row r="101" spans="1:7" s="79" customFormat="1" ht="12.75">
      <c r="A101" s="73" t="s">
        <v>66</v>
      </c>
      <c r="B101" s="74"/>
      <c r="C101" s="75"/>
      <c r="D101" s="76"/>
      <c r="E101" s="77"/>
      <c r="F101" s="78"/>
      <c r="G101" s="78"/>
    </row>
    <row r="102" spans="1:7" s="79" customFormat="1" ht="12.75">
      <c r="A102" s="73"/>
      <c r="B102" s="74"/>
      <c r="C102" s="75"/>
      <c r="D102" s="76"/>
      <c r="E102" s="77"/>
      <c r="F102" s="78"/>
      <c r="G102" s="78"/>
    </row>
    <row r="103" spans="1:7" s="79" customFormat="1" ht="12.75">
      <c r="A103" s="73"/>
      <c r="B103" s="74"/>
      <c r="C103" s="75"/>
      <c r="D103" s="76"/>
      <c r="E103" s="77"/>
      <c r="F103" s="80"/>
      <c r="G103" s="80"/>
    </row>
    <row r="104" spans="1:7" s="79" customFormat="1" ht="12.75">
      <c r="A104" s="73"/>
      <c r="B104" s="74"/>
      <c r="C104" s="75"/>
      <c r="D104" s="76"/>
      <c r="E104" s="77"/>
      <c r="F104" s="28"/>
      <c r="G104" s="28"/>
    </row>
    <row r="105" spans="1:7" s="82" customFormat="1" ht="12.75">
      <c r="A105" s="76"/>
      <c r="B105" s="75"/>
      <c r="C105" s="75"/>
      <c r="D105" s="76"/>
      <c r="E105" s="76"/>
      <c r="F105" s="81"/>
      <c r="G105" s="81"/>
    </row>
    <row r="106" spans="1:7" s="82" customFormat="1" ht="12.75">
      <c r="A106" s="79"/>
      <c r="B106" s="80"/>
      <c r="C106" s="80"/>
      <c r="D106" s="79"/>
      <c r="E106" s="76"/>
      <c r="F106" s="75"/>
      <c r="G106" s="75"/>
    </row>
    <row r="107" spans="1:7" s="82" customFormat="1" ht="12.75">
      <c r="A107" s="76"/>
      <c r="B107" s="75"/>
      <c r="C107" s="75"/>
      <c r="D107" s="76"/>
      <c r="E107" s="79"/>
      <c r="F107" s="80"/>
      <c r="G107" s="80"/>
    </row>
    <row r="108" spans="1:7" s="82" customFormat="1" ht="12.75">
      <c r="A108" s="79"/>
      <c r="B108" s="80"/>
      <c r="C108" s="80"/>
      <c r="D108" s="79"/>
      <c r="E108" s="76"/>
      <c r="F108" s="75"/>
      <c r="G108" s="75"/>
    </row>
    <row r="109" spans="1:7" s="82" customFormat="1" ht="12.75">
      <c r="A109" s="79"/>
      <c r="B109" s="80"/>
      <c r="C109" s="80"/>
      <c r="D109" s="79"/>
      <c r="E109" s="79"/>
      <c r="F109" s="80"/>
      <c r="G109" s="80"/>
    </row>
    <row r="110" spans="1:7" s="82" customFormat="1" ht="12.75">
      <c r="A110" s="79"/>
      <c r="B110" s="80"/>
      <c r="C110" s="80"/>
      <c r="D110" s="79"/>
      <c r="E110" s="79"/>
      <c r="F110" s="80"/>
      <c r="G110" s="80"/>
    </row>
    <row r="111" spans="1:7" s="82" customFormat="1" ht="12.75">
      <c r="A111" s="79"/>
      <c r="B111" s="80"/>
      <c r="C111" s="80"/>
      <c r="D111" s="79"/>
      <c r="E111" s="79"/>
      <c r="F111" s="80"/>
      <c r="G111" s="80"/>
    </row>
    <row r="112" spans="1:7" s="82" customFormat="1" ht="12.75">
      <c r="A112" s="79"/>
      <c r="B112" s="80"/>
      <c r="C112" s="80"/>
      <c r="D112" s="79"/>
      <c r="E112" s="79"/>
      <c r="F112" s="80"/>
      <c r="G112" s="80"/>
    </row>
    <row r="113" spans="1:7" s="82" customFormat="1" ht="12.75">
      <c r="A113" s="79"/>
      <c r="B113" s="80"/>
      <c r="C113" s="80"/>
      <c r="D113" s="79"/>
      <c r="E113" s="79"/>
      <c r="F113" s="80"/>
      <c r="G113" s="80"/>
    </row>
    <row r="114" spans="1:7" s="82" customFormat="1" ht="12.75">
      <c r="A114" s="79"/>
      <c r="B114" s="80"/>
      <c r="C114" s="80"/>
      <c r="D114" s="79"/>
      <c r="E114" s="79"/>
      <c r="F114" s="80"/>
      <c r="G114" s="80"/>
    </row>
    <row r="115" spans="1:7" s="82" customFormat="1" ht="12.75">
      <c r="A115" s="79"/>
      <c r="B115" s="80"/>
      <c r="C115" s="80"/>
      <c r="D115" s="79"/>
      <c r="E115" s="79"/>
      <c r="F115" s="80"/>
      <c r="G115" s="80"/>
    </row>
    <row r="116" spans="1:7" s="82" customFormat="1" ht="12.75">
      <c r="A116" s="79"/>
      <c r="B116" s="80"/>
      <c r="C116" s="80"/>
      <c r="D116" s="79"/>
      <c r="E116" s="79"/>
      <c r="F116" s="80"/>
      <c r="G116" s="80"/>
    </row>
    <row r="117" spans="1:7" s="82" customFormat="1" ht="12.75">
      <c r="A117" s="79"/>
      <c r="B117" s="80"/>
      <c r="C117" s="80"/>
      <c r="D117" s="79"/>
      <c r="E117" s="83"/>
      <c r="F117" s="84"/>
      <c r="G117" s="84"/>
    </row>
    <row r="118" spans="1:7" s="82" customFormat="1" ht="12.75">
      <c r="A118" s="79"/>
      <c r="B118" s="80"/>
      <c r="C118" s="80"/>
      <c r="D118" s="79"/>
      <c r="E118" s="85"/>
      <c r="F118" s="84"/>
      <c r="G118" s="84"/>
    </row>
    <row r="119" spans="1:7" s="82" customFormat="1" ht="13.5">
      <c r="A119" s="86"/>
      <c r="B119" s="87"/>
      <c r="C119" s="87"/>
      <c r="D119" s="86"/>
      <c r="E119" s="79"/>
      <c r="F119" s="80"/>
      <c r="G119" s="80"/>
    </row>
    <row r="120" spans="1:7" s="82" customFormat="1" ht="13.5">
      <c r="A120" s="86"/>
      <c r="B120" s="87"/>
      <c r="C120" s="87"/>
      <c r="D120" s="86"/>
      <c r="E120" s="86"/>
      <c r="F120" s="87"/>
      <c r="G120" s="87"/>
    </row>
    <row r="121" spans="1:7" s="82" customFormat="1" ht="13.5">
      <c r="A121" s="86"/>
      <c r="B121" s="87"/>
      <c r="C121" s="87"/>
      <c r="D121" s="86"/>
      <c r="E121" s="86"/>
      <c r="F121" s="87"/>
      <c r="G121" s="87"/>
    </row>
    <row r="122" spans="1:7" s="82" customFormat="1" ht="13.5">
      <c r="A122" s="86"/>
      <c r="B122" s="87"/>
      <c r="C122" s="87"/>
      <c r="D122" s="86"/>
      <c r="E122" s="86"/>
      <c r="F122" s="87"/>
      <c r="G122" s="87"/>
    </row>
    <row r="123" spans="1:7" s="82" customFormat="1" ht="13.5">
      <c r="A123" s="2"/>
      <c r="B123" s="88"/>
      <c r="C123" s="88"/>
      <c r="D123" s="2"/>
      <c r="E123" s="86"/>
      <c r="F123" s="87"/>
      <c r="G123" s="87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2023-11-16T19:52:04Z</dcterms:created>
  <dcterms:modified xsi:type="dcterms:W3CDTF">2023-11-16T19:52:04Z</dcterms:modified>
</cp:coreProperties>
</file>