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6" i="1" l="1"/>
  <c r="D75" i="1"/>
  <c r="D68" i="1"/>
  <c r="D66" i="1"/>
  <c r="E65" i="1"/>
  <c r="D65" i="1"/>
  <c r="E60" i="1"/>
  <c r="D60" i="1"/>
  <c r="E58" i="1"/>
  <c r="E72" i="1" s="1"/>
  <c r="D58" i="1"/>
  <c r="D72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E74" i="1" s="1"/>
  <c r="D10" i="1"/>
  <c r="D40" i="1" s="1"/>
  <c r="D74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<sst xmlns="http://schemas.openxmlformats.org/spreadsheetml/2006/main" count="63" uniqueCount="55">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</sst>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5" fillId="0" borderId="0"/>
    <xf numFmtId="0" fontId="4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8" applyNumberFormat="0" applyAlignment="0" applyProtection="0"/>
    <xf numFmtId="0" fontId="24" fillId="6" borderId="8" applyNumberFormat="0" applyAlignment="0" applyProtection="0"/>
    <xf numFmtId="0" fontId="24" fillId="6" borderId="8" applyNumberFormat="0" applyAlignment="0" applyProtection="0"/>
    <xf numFmtId="0" fontId="24" fillId="6" borderId="8" applyNumberFormat="0" applyAlignment="0" applyProtection="0"/>
    <xf numFmtId="0" fontId="25" fillId="0" borderId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24" borderId="11">
      <alignment horizontal="center" vertical="center"/>
    </xf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11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8" applyNumberFormat="0" applyAlignment="0" applyProtection="0"/>
    <xf numFmtId="0" fontId="32" fillId="8" borderId="8" applyNumberFormat="0" applyAlignment="0" applyProtection="0"/>
    <xf numFmtId="0" fontId="32" fillId="8" borderId="8" applyNumberFormat="0" applyAlignment="0" applyProtection="0"/>
    <xf numFmtId="0" fontId="32" fillId="8" borderId="8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6" borderId="14" applyNumberFormat="0" applyAlignment="0" applyProtection="0"/>
    <xf numFmtId="0" fontId="37" fillId="6" borderId="14" applyNumberFormat="0" applyAlignment="0" applyProtection="0"/>
    <xf numFmtId="0" fontId="37" fillId="6" borderId="14" applyNumberFormat="0" applyAlignment="0" applyProtection="0"/>
    <xf numFmtId="0" fontId="37" fillId="6" borderId="1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right" vertical="center"/>
    </xf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9441073882</v>
          </cell>
          <cell r="C14">
            <v>5308399116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41781432</v>
          </cell>
        </row>
        <row r="20">
          <cell r="D20">
            <v>55416268</v>
          </cell>
        </row>
        <row r="22">
          <cell r="D22">
            <v>28248220814</v>
          </cell>
        </row>
        <row r="24">
          <cell r="D24">
            <v>55682598</v>
          </cell>
        </row>
        <row r="37">
          <cell r="D37">
            <v>8627286129</v>
          </cell>
        </row>
        <row r="38">
          <cell r="D38">
            <v>2435845622</v>
          </cell>
        </row>
        <row r="39">
          <cell r="D39">
            <v>9216194402</v>
          </cell>
        </row>
        <row r="41">
          <cell r="D41">
            <v>20000</v>
          </cell>
        </row>
        <row r="42">
          <cell r="D42">
            <v>0</v>
          </cell>
        </row>
        <row r="43">
          <cell r="D43">
            <v>11969886</v>
          </cell>
        </row>
        <row r="44">
          <cell r="D44">
            <v>281357543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1721990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311567317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91"/>
  <sheetViews>
    <sheetView showGridLines="0" tabSelected="1" topLeftCell="A46" workbookViewId="0">
      <selection sqref="A1:G58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7" width="11.42578125" style="49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</row>
    <row r="10" spans="1:6" s="2" customFormat="1" ht="12.75">
      <c r="A10" s="18"/>
      <c r="B10" s="18" t="s">
        <v>8</v>
      </c>
      <c r="C10" s="18"/>
      <c r="D10" s="19">
        <f>SUM(D11:D20)</f>
        <v>28401101112</v>
      </c>
      <c r="E10" s="19">
        <f>SUM(E11:E20)</f>
        <v>33217382621</v>
      </c>
    </row>
    <row r="11" spans="1:6" s="2" customFormat="1" ht="12.75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>
      <c r="A17" s="20"/>
      <c r="B17" s="20"/>
      <c r="C17" s="20" t="s">
        <v>15</v>
      </c>
      <c r="D17" s="21">
        <f>SUM('[1]2EA'!D17)</f>
        <v>41781432</v>
      </c>
      <c r="E17" s="21">
        <v>40317301</v>
      </c>
    </row>
    <row r="18" spans="1:5" s="2" customFormat="1" ht="12.75" customHeight="1">
      <c r="A18" s="22"/>
      <c r="B18" s="22"/>
      <c r="C18" s="23" t="s">
        <v>16</v>
      </c>
      <c r="D18" s="21">
        <f>SUM('[1]2EA'!D20)</f>
        <v>55416268</v>
      </c>
      <c r="E18" s="24">
        <v>23601323</v>
      </c>
    </row>
    <row r="19" spans="1:5" s="2" customFormat="1" ht="12.75">
      <c r="A19" s="22"/>
      <c r="B19" s="22"/>
      <c r="C19" s="20" t="s">
        <v>17</v>
      </c>
      <c r="D19" s="21">
        <f>SUM('[1]2EA'!D22)</f>
        <v>28248220814</v>
      </c>
      <c r="E19" s="24">
        <v>33106781659</v>
      </c>
    </row>
    <row r="20" spans="1:5" s="25" customFormat="1" ht="12.75">
      <c r="A20" s="22"/>
      <c r="B20" s="22"/>
      <c r="C20" s="20" t="s">
        <v>18</v>
      </c>
      <c r="D20" s="21">
        <f>SUM('[1]2EA'!D24)</f>
        <v>55682598</v>
      </c>
      <c r="E20" s="21">
        <v>46682338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20885962889</v>
      </c>
      <c r="E22" s="19">
        <f>SUM(E23:E38)</f>
        <v>29324958847</v>
      </c>
    </row>
    <row r="23" spans="1:5" s="10" customFormat="1" ht="12.75">
      <c r="A23" s="22"/>
      <c r="B23" s="22"/>
      <c r="C23" s="20" t="s">
        <v>20</v>
      </c>
      <c r="D23" s="24">
        <f>SUM('[1]2EA'!D37)</f>
        <v>8627286129</v>
      </c>
      <c r="E23" s="24">
        <v>12280644545</v>
      </c>
    </row>
    <row r="24" spans="1:5" s="10" customFormat="1" ht="12.75">
      <c r="A24" s="22"/>
      <c r="B24" s="22"/>
      <c r="C24" s="20" t="s">
        <v>21</v>
      </c>
      <c r="D24" s="24">
        <f>SUM('[1]2EA'!D38)</f>
        <v>2435845622</v>
      </c>
      <c r="E24" s="24">
        <v>4103085781</v>
      </c>
    </row>
    <row r="25" spans="1:5" s="10" customFormat="1" ht="12.75">
      <c r="A25" s="22"/>
      <c r="B25" s="22"/>
      <c r="C25" s="20" t="s">
        <v>22</v>
      </c>
      <c r="D25" s="24">
        <f>SUM('[1]2EA'!D39)</f>
        <v>9216194402</v>
      </c>
      <c r="E25" s="24">
        <v>6882942467</v>
      </c>
    </row>
    <row r="26" spans="1:5" s="2" customFormat="1" ht="12.75">
      <c r="A26" s="26"/>
      <c r="B26" s="26"/>
      <c r="C26" s="20" t="s">
        <v>23</v>
      </c>
      <c r="D26" s="21">
        <f>SUM('[1]2EA'!D41)</f>
        <v>20000</v>
      </c>
      <c r="E26" s="21">
        <v>5151679102</v>
      </c>
    </row>
    <row r="27" spans="1:5" s="2" customFormat="1" ht="12.75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>
      <c r="A28" s="26"/>
      <c r="B28" s="26"/>
      <c r="C28" s="20" t="s">
        <v>25</v>
      </c>
      <c r="D28" s="21">
        <f>SUM('[1]2EA'!D43)</f>
        <v>11969886</v>
      </c>
      <c r="E28" s="21">
        <v>121028201</v>
      </c>
    </row>
    <row r="29" spans="1:5" s="2" customFormat="1" ht="12.75">
      <c r="A29" s="26"/>
      <c r="B29" s="26"/>
      <c r="C29" s="20" t="s">
        <v>26</v>
      </c>
      <c r="D29" s="21">
        <f>SUM('[1]2EA'!D44)</f>
        <v>281357543</v>
      </c>
      <c r="E29" s="21">
        <v>361417620</v>
      </c>
    </row>
    <row r="30" spans="1:5" s="2" customFormat="1" ht="12.75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6" s="2" customFormat="1" ht="12.75" customHeight="1">
      <c r="A33" s="26"/>
      <c r="B33" s="26"/>
      <c r="C33" s="27" t="s">
        <v>30</v>
      </c>
      <c r="D33" s="21">
        <f>SUM('[1]2EA'!D48)</f>
        <v>1721990</v>
      </c>
      <c r="E33" s="21">
        <v>0</v>
      </c>
    </row>
    <row r="34" spans="1:6" s="2" customFormat="1" ht="12.75" customHeight="1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6" s="2" customFormat="1" ht="12.75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6" s="2" customFormat="1" ht="12.75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6" s="2" customFormat="1" ht="12.75" customHeight="1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6" s="2" customFormat="1" ht="12.75">
      <c r="A38" s="28"/>
      <c r="B38" s="28"/>
      <c r="C38" s="29" t="s">
        <v>35</v>
      </c>
      <c r="D38" s="21">
        <f>SUM('[1]2EA'!D60)</f>
        <v>311567317</v>
      </c>
      <c r="E38" s="21">
        <v>424161131</v>
      </c>
    </row>
    <row r="39" spans="1:6" s="3" customFormat="1" ht="5.0999999999999996" customHeight="1">
      <c r="A39" s="12"/>
      <c r="B39" s="12"/>
      <c r="C39" s="12"/>
      <c r="D39" s="13"/>
      <c r="E39" s="13"/>
    </row>
    <row r="40" spans="1:6" s="3" customFormat="1">
      <c r="A40" s="14" t="s">
        <v>36</v>
      </c>
      <c r="B40" s="15"/>
      <c r="C40" s="15"/>
      <c r="D40" s="30">
        <f>SUM(D10-D22)</f>
        <v>7515138223</v>
      </c>
      <c r="E40" s="30">
        <f>SUM(E10-E22)</f>
        <v>3892423774</v>
      </c>
      <c r="F40" s="31"/>
    </row>
    <row r="41" spans="1:6" s="3" customFormat="1">
      <c r="A41" s="17"/>
      <c r="B41" s="17"/>
      <c r="C41" s="17"/>
      <c r="D41" s="13"/>
      <c r="E41" s="13"/>
    </row>
    <row r="42" spans="1:6" s="2" customFormat="1">
      <c r="A42" s="14" t="s">
        <v>37</v>
      </c>
      <c r="B42" s="15"/>
      <c r="C42" s="15"/>
      <c r="D42" s="16"/>
      <c r="E42" s="16"/>
    </row>
    <row r="43" spans="1:6" s="2" customFormat="1">
      <c r="A43" s="32"/>
      <c r="B43" s="22"/>
      <c r="C43" s="22"/>
      <c r="D43" s="33"/>
      <c r="E43" s="33"/>
    </row>
    <row r="44" spans="1:6" s="2" customFormat="1" ht="12.75">
      <c r="A44" s="18"/>
      <c r="B44" s="18" t="s">
        <v>8</v>
      </c>
      <c r="C44" s="18"/>
      <c r="D44" s="19">
        <f>SUM(D45:D47)</f>
        <v>3129685880</v>
      </c>
      <c r="E44" s="19">
        <f>SUM(E45:E47)</f>
        <v>4430247447</v>
      </c>
    </row>
    <row r="45" spans="1:6" s="2" customFormat="1" ht="12.75">
      <c r="A45" s="20"/>
      <c r="B45" s="20"/>
      <c r="C45" s="20" t="s">
        <v>38</v>
      </c>
      <c r="D45" s="21">
        <v>448428232</v>
      </c>
      <c r="E45" s="21">
        <v>864926344</v>
      </c>
      <c r="F45" s="34"/>
    </row>
    <row r="46" spans="1:6" s="2" customFormat="1" ht="12.75">
      <c r="A46" s="20"/>
      <c r="B46" s="20"/>
      <c r="C46" s="20" t="s">
        <v>39</v>
      </c>
      <c r="D46" s="21">
        <v>13516540</v>
      </c>
      <c r="E46" s="21">
        <v>1194450663</v>
      </c>
      <c r="F46" s="34"/>
    </row>
    <row r="47" spans="1:6" s="2" customFormat="1" ht="12.75">
      <c r="A47" s="20"/>
      <c r="B47" s="20"/>
      <c r="C47" s="20" t="s">
        <v>40</v>
      </c>
      <c r="D47" s="21">
        <v>2667741108</v>
      </c>
      <c r="E47" s="21">
        <v>2370870440</v>
      </c>
      <c r="F47" s="34"/>
    </row>
    <row r="48" spans="1:6" s="2" customFormat="1" ht="5.0999999999999996" customHeight="1">
      <c r="A48" s="26"/>
      <c r="B48" s="26"/>
      <c r="C48" s="26"/>
      <c r="D48" s="21"/>
      <c r="E48" s="21"/>
    </row>
    <row r="49" spans="1:6" s="2" customFormat="1" ht="12.75">
      <c r="A49" s="18"/>
      <c r="B49" s="18" t="s">
        <v>19</v>
      </c>
      <c r="C49" s="18"/>
      <c r="D49" s="19">
        <f>SUM(D50:D52)</f>
        <v>5051638551</v>
      </c>
      <c r="E49" s="19">
        <f>SUM(E50:E52)</f>
        <v>5832113115</v>
      </c>
    </row>
    <row r="50" spans="1:6" s="2" customFormat="1" ht="12.75">
      <c r="A50" s="20"/>
      <c r="B50" s="20"/>
      <c r="C50" s="20" t="s">
        <v>38</v>
      </c>
      <c r="D50" s="21">
        <v>96469764</v>
      </c>
      <c r="E50" s="21">
        <v>140006331</v>
      </c>
    </row>
    <row r="51" spans="1:6" s="2" customFormat="1" ht="12.75">
      <c r="A51" s="20"/>
      <c r="B51" s="20"/>
      <c r="C51" s="20" t="s">
        <v>39</v>
      </c>
      <c r="D51" s="21">
        <v>199880873</v>
      </c>
      <c r="E51" s="21">
        <v>15547035</v>
      </c>
    </row>
    <row r="52" spans="1:6" s="2" customFormat="1" ht="12.75">
      <c r="A52" s="20"/>
      <c r="B52" s="20"/>
      <c r="C52" s="20" t="s">
        <v>41</v>
      </c>
      <c r="D52" s="21">
        <v>4755287914</v>
      </c>
      <c r="E52" s="21">
        <v>5676559749</v>
      </c>
    </row>
    <row r="53" spans="1:6" s="3" customFormat="1" ht="5.0999999999999996" customHeight="1">
      <c r="A53" s="35"/>
      <c r="B53" s="35"/>
      <c r="C53" s="35"/>
      <c r="D53" s="13"/>
      <c r="E53" s="13"/>
    </row>
    <row r="54" spans="1:6" s="3" customFormat="1">
      <c r="A54" s="14" t="s">
        <v>42</v>
      </c>
      <c r="B54" s="15"/>
      <c r="C54" s="15"/>
      <c r="D54" s="30">
        <f>SUM(D44-D49)</f>
        <v>-1921952671</v>
      </c>
      <c r="E54" s="30">
        <f>SUM(E44-E49)</f>
        <v>-1401865668</v>
      </c>
      <c r="F54" s="31"/>
    </row>
    <row r="55" spans="1:6" s="3" customFormat="1">
      <c r="A55" s="12"/>
      <c r="B55" s="12"/>
      <c r="C55" s="12"/>
      <c r="D55" s="13"/>
      <c r="E55" s="13"/>
    </row>
    <row r="56" spans="1:6" s="2" customFormat="1">
      <c r="A56" s="14" t="s">
        <v>43</v>
      </c>
      <c r="B56" s="15"/>
      <c r="C56" s="15"/>
      <c r="D56" s="16"/>
      <c r="E56" s="16"/>
    </row>
    <row r="57" spans="1:6" s="2" customFormat="1">
      <c r="A57" s="32"/>
      <c r="B57" s="22"/>
      <c r="C57" s="22"/>
      <c r="D57" s="21"/>
      <c r="E57" s="21"/>
    </row>
    <row r="58" spans="1:6" s="2" customFormat="1" ht="12.75">
      <c r="A58" s="18"/>
      <c r="B58" s="18" t="s">
        <v>8</v>
      </c>
      <c r="C58" s="18"/>
      <c r="D58" s="19">
        <f>SUM(D60,D63)</f>
        <v>1225287498</v>
      </c>
      <c r="E58" s="19">
        <f>SUM(E60,E63)</f>
        <v>1265106184</v>
      </c>
    </row>
    <row r="59" spans="1:6" s="2" customFormat="1" ht="5.0999999999999996" customHeight="1">
      <c r="B59" s="22"/>
      <c r="C59" s="22"/>
      <c r="D59" s="36"/>
      <c r="E59" s="36"/>
    </row>
    <row r="60" spans="1:6" s="2" customFormat="1" ht="12.75">
      <c r="B60" s="20"/>
      <c r="C60" s="20" t="s">
        <v>44</v>
      </c>
      <c r="D60" s="36">
        <f>SUM(D61:D62)</f>
        <v>0</v>
      </c>
      <c r="E60" s="36">
        <f>SUM(E61:E62)</f>
        <v>0</v>
      </c>
    </row>
    <row r="61" spans="1:6" s="2" customFormat="1" ht="12.75">
      <c r="B61" s="22"/>
      <c r="C61" s="20" t="s">
        <v>45</v>
      </c>
      <c r="D61" s="21">
        <v>0</v>
      </c>
      <c r="E61" s="21">
        <v>0</v>
      </c>
    </row>
    <row r="62" spans="1:6" s="2" customFormat="1" ht="12.75">
      <c r="B62" s="22"/>
      <c r="C62" s="20" t="s">
        <v>46</v>
      </c>
      <c r="D62" s="21">
        <v>0</v>
      </c>
      <c r="E62" s="21">
        <v>0</v>
      </c>
    </row>
    <row r="63" spans="1:6" s="2" customFormat="1" ht="12.75">
      <c r="B63" s="20"/>
      <c r="C63" s="20" t="s">
        <v>47</v>
      </c>
      <c r="D63" s="21">
        <v>1225287498</v>
      </c>
      <c r="E63" s="21">
        <v>1265106184</v>
      </c>
    </row>
    <row r="64" spans="1:6" s="2" customFormat="1" ht="5.0999999999999996" customHeight="1">
      <c r="B64" s="22"/>
      <c r="C64" s="22"/>
      <c r="D64" s="21"/>
      <c r="E64" s="21"/>
    </row>
    <row r="65" spans="1:7" s="2" customFormat="1" ht="12.75">
      <c r="A65" s="18"/>
      <c r="B65" s="18" t="s">
        <v>19</v>
      </c>
      <c r="C65" s="18"/>
      <c r="D65" s="19">
        <f>SUM(D67:D70)</f>
        <v>2685798284</v>
      </c>
      <c r="E65" s="19">
        <f>SUM(E67:E70)</f>
        <v>2167589057</v>
      </c>
    </row>
    <row r="66" spans="1:7" s="2" customFormat="1" ht="12.75">
      <c r="A66" s="20"/>
      <c r="C66" s="20" t="s">
        <v>48</v>
      </c>
      <c r="D66" s="36">
        <f>SUM(D68:D68)</f>
        <v>0</v>
      </c>
      <c r="E66" s="36">
        <v>0</v>
      </c>
    </row>
    <row r="67" spans="1:7" s="2" customFormat="1" ht="5.0999999999999996" customHeight="1">
      <c r="A67" s="20"/>
      <c r="B67" s="20"/>
      <c r="C67" s="20"/>
      <c r="D67" s="36"/>
      <c r="E67" s="36"/>
    </row>
    <row r="68" spans="1:7" s="2" customFormat="1" ht="12.75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>
      <c r="B69" s="22"/>
      <c r="C69" s="20" t="s">
        <v>46</v>
      </c>
      <c r="D69" s="21">
        <v>0</v>
      </c>
      <c r="E69" s="21">
        <v>0</v>
      </c>
    </row>
    <row r="70" spans="1:7" s="2" customFormat="1" ht="12.75">
      <c r="A70" s="20"/>
      <c r="B70" s="20"/>
      <c r="C70" s="20" t="s">
        <v>49</v>
      </c>
      <c r="D70" s="21">
        <v>2685798284</v>
      </c>
      <c r="E70" s="21">
        <v>2167589057</v>
      </c>
    </row>
    <row r="71" spans="1:7" s="3" customFormat="1" ht="5.0999999999999996" customHeight="1">
      <c r="A71" s="17"/>
      <c r="B71" s="17"/>
      <c r="C71" s="17"/>
      <c r="D71" s="13"/>
      <c r="E71" s="13"/>
    </row>
    <row r="72" spans="1:7" s="3" customFormat="1">
      <c r="A72" s="14" t="s">
        <v>50</v>
      </c>
      <c r="B72" s="15"/>
      <c r="C72" s="15"/>
      <c r="D72" s="30">
        <f>D58-D65</f>
        <v>-1460510786</v>
      </c>
      <c r="E72" s="30">
        <f>E58-E65</f>
        <v>-902482873</v>
      </c>
      <c r="F72" s="31"/>
    </row>
    <row r="73" spans="1:7" s="2" customFormat="1" ht="12.75">
      <c r="A73" s="22"/>
      <c r="B73" s="22"/>
      <c r="C73" s="22"/>
      <c r="D73" s="21"/>
      <c r="E73" s="21"/>
    </row>
    <row r="74" spans="1:7" s="3" customFormat="1" ht="15.75" thickBot="1">
      <c r="A74" s="37" t="s">
        <v>51</v>
      </c>
      <c r="B74" s="38"/>
      <c r="C74" s="38"/>
      <c r="D74" s="39">
        <f>D40+D54+D72</f>
        <v>4132674766</v>
      </c>
      <c r="E74" s="39">
        <f>E40+E54+E72</f>
        <v>1588075233</v>
      </c>
    </row>
    <row r="75" spans="1:7" s="2" customFormat="1" ht="15.75" thickBot="1">
      <c r="A75" s="40" t="s">
        <v>52</v>
      </c>
      <c r="B75" s="41"/>
      <c r="C75" s="41"/>
      <c r="D75" s="42">
        <f>SUM('[1]1ESF'!C14)</f>
        <v>5308399116</v>
      </c>
      <c r="E75" s="42">
        <v>3720323883</v>
      </c>
    </row>
    <row r="76" spans="1:7" s="2" customFormat="1">
      <c r="A76" s="43" t="s">
        <v>53</v>
      </c>
      <c r="B76" s="44"/>
      <c r="C76" s="44"/>
      <c r="D76" s="45">
        <f>SUM('[1]1ESF'!B14)</f>
        <v>9441073882</v>
      </c>
      <c r="E76" s="45">
        <v>5308399116</v>
      </c>
    </row>
    <row r="77" spans="1:7" s="3" customFormat="1" ht="4.5" customHeight="1">
      <c r="A77" s="46"/>
      <c r="B77" s="46"/>
      <c r="C77" s="46"/>
      <c r="D77" s="46"/>
      <c r="E77" s="46"/>
    </row>
    <row r="78" spans="1:7" s="3" customFormat="1" ht="12.75" customHeight="1">
      <c r="A78" s="47" t="s">
        <v>54</v>
      </c>
      <c r="B78" s="48"/>
      <c r="C78" s="48"/>
    </row>
    <row r="79" spans="1:7" s="49" customFormat="1">
      <c r="A79" s="3"/>
      <c r="B79" s="3"/>
      <c r="C79" s="3"/>
      <c r="F79" s="2"/>
      <c r="G79" s="3"/>
    </row>
    <row r="80" spans="1:7" s="49" customFormat="1">
      <c r="A80" s="3"/>
      <c r="B80" s="3"/>
      <c r="C80" s="3"/>
      <c r="D80" s="50"/>
      <c r="E80" s="50"/>
      <c r="F80" s="2"/>
      <c r="G80" s="3"/>
    </row>
    <row r="81" spans="1:7" s="49" customFormat="1">
      <c r="A81" s="3"/>
      <c r="B81" s="3"/>
      <c r="C81" s="51"/>
      <c r="D81" s="50"/>
      <c r="E81" s="50"/>
      <c r="F81" s="2"/>
      <c r="G81" s="3"/>
    </row>
    <row r="82" spans="1:7" s="49" customFormat="1">
      <c r="A82" s="3"/>
      <c r="B82" s="3"/>
      <c r="C82" s="52"/>
      <c r="D82" s="53"/>
      <c r="E82" s="53"/>
      <c r="F82" s="2"/>
      <c r="G82" s="3"/>
    </row>
    <row r="83" spans="1:7" s="49" customFormat="1">
      <c r="A83" s="3"/>
      <c r="B83" s="3"/>
      <c r="C83" s="52"/>
      <c r="D83" s="53"/>
      <c r="E83" s="53"/>
      <c r="F83" s="2"/>
      <c r="G83" s="3"/>
    </row>
    <row r="84" spans="1:7" s="49" customFormat="1">
      <c r="A84" s="3"/>
      <c r="B84" s="3"/>
      <c r="C84" s="3"/>
      <c r="D84" s="54"/>
      <c r="E84" s="54"/>
      <c r="F84" s="2"/>
      <c r="G84" s="3"/>
    </row>
    <row r="85" spans="1:7" s="49" customFormat="1">
      <c r="A85" s="3"/>
      <c r="B85" s="3"/>
      <c r="C85" s="3"/>
    </row>
    <row r="88" spans="1:7">
      <c r="C88" s="51"/>
      <c r="D88" s="55"/>
    </row>
    <row r="89" spans="1:7">
      <c r="C89" s="51"/>
      <c r="D89" s="55"/>
    </row>
    <row r="90" spans="1:7">
      <c r="C90" s="51"/>
      <c r="D90" s="55"/>
    </row>
    <row r="91" spans="1:7">
      <c r="C91" s="56"/>
      <c r="D91" s="57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2023-11-16T19:59:39Z</dcterms:created>
  <dcterms:modified xsi:type="dcterms:W3CDTF">2023-11-16T19:59:39Z</dcterms:modified>
</cp:coreProperties>
</file>