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4" i="1" s="1"/>
  <c r="F68" i="1"/>
  <c r="F94" i="1" s="1"/>
  <c r="C68" i="1"/>
  <c r="B68" i="1"/>
  <c r="G59" i="1"/>
  <c r="F59" i="1"/>
  <c r="G37" i="1"/>
  <c r="G62" i="1" s="1"/>
  <c r="G98" i="1" s="1"/>
  <c r="F37" i="1"/>
  <c r="F62" i="1" s="1"/>
  <c r="F98" i="1" s="1"/>
  <c r="C37" i="1"/>
  <c r="C98" i="1" s="1"/>
  <c r="B37" i="1"/>
  <c r="B98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<sst xmlns="http://schemas.openxmlformats.org/spreadsheetml/2006/main" count="70" uniqueCount="67">
  <si>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</si>
  <si>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ENTIDADES PARAESTATALES Y FIDEICOMISOS NO EMPRESARIALES Y NO FINANCIEROS</t>
  </si>
  <si>
    <t>ESTADO DE SITUACIÓN FINANCIERA CONSOLIDADO</t>
  </si>
  <si>
    <t>AL 30 DE SEPTIEMBRE DE 2023</t>
  </si>
  <si>
    <t>( Cifras en Pesos )</t>
  </si>
  <si>
    <t>CONCEPTO</t>
  </si>
  <si>
    <t>SEP 2023</t>
  </si>
  <si>
    <t>DIC 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</si>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</sst>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#,##0.00__;\(#,##0.00\)\ "/>
    <numFmt numFmtId="166" formatCode="_-[$€-2]* #,##0.00_-;\-[$€-2]* #,##0.00_-;_-[$€-2]* &quot;-&quot;??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9" fillId="0" borderId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8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5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8" borderId="0" applyNumberFormat="0" applyBorder="0" applyAlignment="0" applyProtection="0"/>
    <xf numFmtId="0" fontId="22" fillId="2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6" borderId="6" applyNumberFormat="0" applyAlignment="0" applyProtection="0"/>
    <xf numFmtId="0" fontId="24" fillId="6" borderId="6" applyNumberFormat="0" applyAlignment="0" applyProtection="0"/>
    <xf numFmtId="0" fontId="24" fillId="6" borderId="6" applyNumberFormat="0" applyAlignment="0" applyProtection="0"/>
    <xf numFmtId="0" fontId="24" fillId="6" borderId="6" applyNumberFormat="0" applyAlignment="0" applyProtection="0"/>
    <xf numFmtId="0" fontId="25" fillId="0" borderId="0"/>
    <xf numFmtId="0" fontId="26" fillId="21" borderId="7" applyNumberFormat="0" applyAlignment="0" applyProtection="0"/>
    <xf numFmtId="0" fontId="26" fillId="21" borderId="7" applyNumberFormat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24" borderId="9">
      <alignment horizontal="center" vertical="center"/>
    </xf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24" borderId="9">
      <alignment horizontal="centerContinuous"/>
    </xf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7" borderId="0" applyNumberFormat="0" applyBorder="0" applyAlignment="0" applyProtection="0"/>
    <xf numFmtId="0" fontId="22" fillId="29" borderId="0" applyNumberFormat="0" applyBorder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4" fillId="0" borderId="0"/>
    <xf numFmtId="0" fontId="2" fillId="0" borderId="0"/>
    <xf numFmtId="0" fontId="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6" borderId="12" applyNumberFormat="0" applyAlignment="0" applyProtection="0"/>
    <xf numFmtId="0" fontId="37" fillId="6" borderId="12" applyNumberFormat="0" applyAlignment="0" applyProtection="0"/>
    <xf numFmtId="0" fontId="37" fillId="6" borderId="12" applyNumberFormat="0" applyAlignment="0" applyProtection="0"/>
    <xf numFmtId="0" fontId="37" fillId="6" borderId="12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</cellStyleXfs>
  <cellXfs count="82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0" borderId="0" xfId="1" applyFont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37" fontId="6" fillId="3" borderId="2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37" fontId="8" fillId="0" borderId="0" xfId="1" applyNumberFormat="1" applyFont="1" applyAlignment="1">
      <alignment horizontal="center"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center" vertical="top"/>
    </xf>
    <xf numFmtId="37" fontId="9" fillId="4" borderId="0" xfId="1" applyNumberFormat="1" applyFont="1" applyFill="1" applyAlignment="1">
      <alignment vertical="center"/>
    </xf>
    <xf numFmtId="164" fontId="8" fillId="4" borderId="0" xfId="1" applyNumberFormat="1" applyFont="1" applyFill="1" applyAlignment="1">
      <alignment horizontal="center" vertical="center"/>
    </xf>
    <xf numFmtId="37" fontId="8" fillId="0" borderId="0" xfId="1" applyNumberFormat="1" applyFont="1" applyAlignment="1">
      <alignment vertical="center"/>
    </xf>
    <xf numFmtId="37" fontId="10" fillId="0" borderId="0" xfId="1" applyNumberFormat="1" applyFont="1" applyAlignment="1">
      <alignment vertical="top"/>
    </xf>
    <xf numFmtId="37" fontId="11" fillId="5" borderId="0" xfId="1" applyNumberFormat="1" applyFont="1" applyFill="1" applyAlignment="1">
      <alignment vertical="top"/>
    </xf>
    <xf numFmtId="164" fontId="9" fillId="5" borderId="0" xfId="1" applyNumberFormat="1" applyFont="1" applyFill="1" applyAlignment="1">
      <alignment vertical="top"/>
    </xf>
    <xf numFmtId="164" fontId="9" fillId="5" borderId="0" xfId="1" applyNumberFormat="1" applyFont="1" applyFill="1" applyAlignment="1">
      <alignment horizontal="right" vertical="top"/>
    </xf>
    <xf numFmtId="0" fontId="9" fillId="0" borderId="0" xfId="1" applyFont="1" applyAlignment="1">
      <alignment horizontal="center" vertical="top"/>
    </xf>
    <xf numFmtId="164" fontId="2" fillId="5" borderId="0" xfId="1" applyNumberFormat="1" applyFill="1" applyAlignment="1">
      <alignment vertical="top"/>
    </xf>
    <xf numFmtId="164" fontId="2" fillId="5" borderId="0" xfId="1" applyNumberFormat="1" applyFill="1" applyAlignment="1">
      <alignment horizontal="right" vertical="top"/>
    </xf>
    <xf numFmtId="0" fontId="4" fillId="0" borderId="0" xfId="1" applyFont="1" applyAlignment="1">
      <alignment vertical="top"/>
    </xf>
    <xf numFmtId="37" fontId="9" fillId="0" borderId="0" xfId="1" applyNumberFormat="1" applyFont="1" applyAlignment="1">
      <alignment vertical="top"/>
    </xf>
    <xf numFmtId="164" fontId="9" fillId="0" borderId="0" xfId="1" applyNumberFormat="1" applyFont="1" applyAlignment="1">
      <alignment vertical="top"/>
    </xf>
    <xf numFmtId="164" fontId="9" fillId="0" borderId="0" xfId="1" applyNumberFormat="1" applyFont="1" applyAlignment="1">
      <alignment horizontal="right" vertical="top"/>
    </xf>
    <xf numFmtId="164" fontId="2" fillId="0" borderId="0" xfId="1" applyNumberFormat="1" applyAlignment="1">
      <alignment vertical="top"/>
    </xf>
    <xf numFmtId="164" fontId="2" fillId="0" borderId="0" xfId="1" applyNumberFormat="1" applyAlignment="1">
      <alignment horizontal="right" vertical="top"/>
    </xf>
    <xf numFmtId="37" fontId="2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37" fontId="2" fillId="0" borderId="0" xfId="1" applyNumberFormat="1" applyAlignment="1">
      <alignment vertical="top" wrapText="1"/>
    </xf>
    <xf numFmtId="37" fontId="2" fillId="0" borderId="0" xfId="1" applyNumberFormat="1" applyAlignment="1">
      <alignment horizontal="justify" vertical="top" wrapText="1"/>
    </xf>
    <xf numFmtId="37" fontId="2" fillId="0" borderId="0" xfId="1" applyNumberFormat="1" applyAlignment="1">
      <alignment vertical="top"/>
    </xf>
    <xf numFmtId="0" fontId="2" fillId="0" borderId="0" xfId="1" applyAlignment="1">
      <alignment vertical="top"/>
    </xf>
    <xf numFmtId="37" fontId="11" fillId="0" borderId="0" xfId="1" applyNumberFormat="1" applyFont="1" applyAlignment="1">
      <alignment horizontal="left" vertical="top"/>
    </xf>
    <xf numFmtId="37" fontId="11" fillId="0" borderId="0" xfId="1" applyNumberFormat="1" applyFont="1" applyAlignment="1">
      <alignment vertical="top"/>
    </xf>
    <xf numFmtId="37" fontId="2" fillId="0" borderId="0" xfId="1" applyNumberFormat="1" applyAlignment="1">
      <alignment horizontal="left" vertical="top"/>
    </xf>
    <xf numFmtId="0" fontId="4" fillId="0" borderId="0" xfId="1" applyFont="1" applyAlignment="1">
      <alignment vertical="center"/>
    </xf>
    <xf numFmtId="164" fontId="4" fillId="0" borderId="0" xfId="1" applyNumberFormat="1" applyFont="1" applyAlignment="1">
      <alignment vertical="top"/>
    </xf>
    <xf numFmtId="164" fontId="13" fillId="0" borderId="0" xfId="1" applyNumberFormat="1" applyFont="1" applyAlignment="1">
      <alignment horizontal="right" vertical="top"/>
    </xf>
    <xf numFmtId="37" fontId="2" fillId="0" borderId="0" xfId="1" applyNumberFormat="1" applyAlignment="1">
      <alignment horizontal="justify" vertical="top" wrapText="1"/>
    </xf>
    <xf numFmtId="37" fontId="10" fillId="0" borderId="0" xfId="1" applyNumberFormat="1" applyFont="1" applyAlignment="1">
      <alignment horizontal="left" vertical="top"/>
    </xf>
    <xf numFmtId="164" fontId="10" fillId="0" borderId="0" xfId="1" applyNumberFormat="1" applyFont="1" applyAlignment="1">
      <alignment horizontal="right" vertical="top"/>
    </xf>
    <xf numFmtId="37" fontId="11" fillId="4" borderId="0" xfId="1" applyNumberFormat="1" applyFont="1" applyFill="1" applyAlignment="1">
      <alignment vertical="top"/>
    </xf>
    <xf numFmtId="164" fontId="2" fillId="4" borderId="0" xfId="1" applyNumberFormat="1" applyFill="1" applyAlignment="1">
      <alignment horizontal="right" vertical="top"/>
    </xf>
    <xf numFmtId="37" fontId="11" fillId="5" borderId="0" xfId="1" applyNumberFormat="1" applyFont="1" applyFill="1" applyAlignment="1">
      <alignment horizontal="left" vertical="top"/>
    </xf>
    <xf numFmtId="37" fontId="9" fillId="0" borderId="0" xfId="1" applyNumberFormat="1" applyFont="1" applyAlignment="1">
      <alignment horizontal="left" vertical="top"/>
    </xf>
    <xf numFmtId="164" fontId="4" fillId="0" borderId="0" xfId="1" applyNumberFormat="1" applyFont="1" applyAlignment="1">
      <alignment horizontal="right" vertical="top"/>
    </xf>
    <xf numFmtId="164" fontId="2" fillId="0" borderId="0" xfId="1" applyNumberFormat="1" applyAlignment="1">
      <alignment horizontal="left" vertical="top" wrapText="1"/>
    </xf>
    <xf numFmtId="37" fontId="13" fillId="0" borderId="0" xfId="1" applyNumberFormat="1" applyFont="1" applyAlignment="1">
      <alignment horizontal="left" vertical="top"/>
    </xf>
    <xf numFmtId="164" fontId="2" fillId="0" borderId="0" xfId="1" applyNumberFormat="1" applyAlignment="1">
      <alignment horizontal="left" vertical="top"/>
    </xf>
    <xf numFmtId="37" fontId="11" fillId="5" borderId="0" xfId="1" applyNumberFormat="1" applyFont="1" applyFill="1" applyAlignment="1">
      <alignment vertical="top" wrapText="1"/>
    </xf>
    <xf numFmtId="37" fontId="14" fillId="0" borderId="0" xfId="1" applyNumberFormat="1" applyFont="1" applyAlignment="1">
      <alignment horizontal="left" vertical="top"/>
    </xf>
    <xf numFmtId="37" fontId="2" fillId="0" borderId="4" xfId="1" applyNumberFormat="1" applyBorder="1" applyAlignment="1">
      <alignment horizontal="left" vertical="top" wrapText="1"/>
    </xf>
    <xf numFmtId="164" fontId="2" fillId="0" borderId="4" xfId="1" applyNumberFormat="1" applyBorder="1" applyAlignment="1">
      <alignment horizontal="left" vertical="top" wrapText="1"/>
    </xf>
    <xf numFmtId="164" fontId="2" fillId="0" borderId="4" xfId="1" applyNumberFormat="1" applyBorder="1" applyAlignment="1">
      <alignment horizontal="right" vertical="top"/>
    </xf>
    <xf numFmtId="0" fontId="2" fillId="0" borderId="4" xfId="1" applyBorder="1" applyAlignment="1">
      <alignment vertical="top"/>
    </xf>
    <xf numFmtId="164" fontId="2" fillId="0" borderId="4" xfId="1" applyNumberFormat="1" applyBorder="1" applyAlignment="1">
      <alignment vertical="top"/>
    </xf>
    <xf numFmtId="37" fontId="10" fillId="3" borderId="0" xfId="1" applyNumberFormat="1" applyFont="1" applyFill="1" applyAlignment="1">
      <alignment horizontal="left" vertical="top"/>
    </xf>
    <xf numFmtId="164" fontId="10" fillId="3" borderId="0" xfId="1" applyNumberFormat="1" applyFont="1" applyFill="1" applyAlignment="1">
      <alignment horizontal="right" vertical="top"/>
    </xf>
    <xf numFmtId="0" fontId="2" fillId="3" borderId="0" xfId="1" applyFill="1" applyAlignment="1">
      <alignment vertical="top"/>
    </xf>
    <xf numFmtId="37" fontId="14" fillId="3" borderId="0" xfId="1" applyNumberFormat="1" applyFont="1" applyFill="1" applyAlignment="1">
      <alignment horizontal="left" vertical="top"/>
    </xf>
    <xf numFmtId="37" fontId="15" fillId="0" borderId="5" xfId="1" applyNumberFormat="1" applyFont="1" applyBorder="1" applyAlignment="1">
      <alignment vertical="top"/>
    </xf>
    <xf numFmtId="0" fontId="4" fillId="0" borderId="5" xfId="1" applyFont="1" applyBorder="1" applyAlignment="1">
      <alignment horizontal="right" vertical="top"/>
    </xf>
    <xf numFmtId="43" fontId="16" fillId="0" borderId="5" xfId="2" applyFont="1" applyFill="1" applyBorder="1" applyAlignment="1">
      <alignment horizontal="right" vertical="top"/>
    </xf>
    <xf numFmtId="37" fontId="4" fillId="0" borderId="5" xfId="1" applyNumberFormat="1" applyFont="1" applyBorder="1" applyAlignment="1">
      <alignment horizontal="left" vertical="top" wrapText="1"/>
    </xf>
    <xf numFmtId="0" fontId="16" fillId="0" borderId="5" xfId="1" applyFont="1" applyBorder="1" applyAlignment="1">
      <alignment horizontal="left" vertical="top"/>
    </xf>
    <xf numFmtId="0" fontId="17" fillId="0" borderId="0" xfId="1" applyFont="1"/>
    <xf numFmtId="0" fontId="16" fillId="0" borderId="0" xfId="1" applyFont="1" applyAlignment="1">
      <alignment horizontal="justify" vertical="top" wrapText="1"/>
    </xf>
    <xf numFmtId="0" fontId="2" fillId="0" borderId="0" xfId="1" applyAlignment="1">
      <alignment horizontal="justify" vertical="top" wrapText="1"/>
    </xf>
    <xf numFmtId="0" fontId="16" fillId="0" borderId="0" xfId="1" applyFont="1" applyAlignment="1">
      <alignment horizontal="left"/>
    </xf>
    <xf numFmtId="0" fontId="7" fillId="0" borderId="0" xfId="1" applyFont="1"/>
    <xf numFmtId="164" fontId="16" fillId="0" borderId="0" xfId="1" applyNumberFormat="1" applyFont="1" applyAlignment="1">
      <alignment horizontal="left"/>
    </xf>
    <xf numFmtId="165" fontId="7" fillId="0" borderId="0" xfId="1" applyNumberFormat="1" applyFont="1" applyAlignment="1">
      <alignment horizontal="center"/>
    </xf>
    <xf numFmtId="4" fontId="4" fillId="0" borderId="0" xfId="1" applyNumberFormat="1" applyFont="1" applyAlignment="1">
      <alignment horizontal="justify" vertical="top" wrapText="1"/>
    </xf>
    <xf numFmtId="0" fontId="19" fillId="0" borderId="0" xfId="3"/>
    <xf numFmtId="164" fontId="2" fillId="0" borderId="0" xfId="1" applyNumberFormat="1" applyAlignment="1">
      <alignment horizontal="justify" vertical="top" wrapText="1"/>
    </xf>
    <xf numFmtId="0" fontId="7" fillId="0" borderId="0" xfId="1" applyFont="1" applyAlignment="1">
      <alignment horizontal="center"/>
    </xf>
    <xf numFmtId="4" fontId="7" fillId="0" borderId="0" xfId="1" applyNumberFormat="1" applyFont="1" applyAlignment="1">
      <alignment horizontal="center"/>
    </xf>
    <xf numFmtId="0" fontId="20" fillId="0" borderId="0" xfId="1" applyFont="1"/>
  </cellXfs>
  <cellStyles count="573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illares_P-Estados Financieros Dic. 05 2 2" xfId="2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306"/>
    <cellStyle name="Normal 16 2 2" xfId="307"/>
    <cellStyle name="Normal 16 3" xfId="308"/>
    <cellStyle name="Normal 17" xfId="3"/>
    <cellStyle name="Normal 18" xfId="309"/>
    <cellStyle name="Normal 18 2" xfId="310"/>
    <cellStyle name="Normal 18 2 2" xfId="311"/>
    <cellStyle name="Normal 18 3" xfId="312"/>
    <cellStyle name="Normal 19" xfId="313"/>
    <cellStyle name="Normal 2" xfId="314"/>
    <cellStyle name="Normal 2 2" xfId="1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24" xfId="332"/>
    <cellStyle name="Normal 3" xfId="333"/>
    <cellStyle name="Normal 3 2" xfId="334"/>
    <cellStyle name="Normal 3 2 2" xfId="335"/>
    <cellStyle name="Normal 3 2 2 2" xfId="336"/>
    <cellStyle name="Normal 3 2 2 2 2" xfId="337"/>
    <cellStyle name="Normal 3 2 2 2 2 2" xfId="338"/>
    <cellStyle name="Normal 3 2 2 2 2 3" xfId="339"/>
    <cellStyle name="Normal 3 2 2 2 2 4" xfId="340"/>
    <cellStyle name="Normal 3 2 2 2 2 5" xfId="341"/>
    <cellStyle name="Normal 3 2 2 2 3" xfId="342"/>
    <cellStyle name="Normal 3 2 2 2 3 2" xfId="343"/>
    <cellStyle name="Normal 3 2 2 2 3 3" xfId="344"/>
    <cellStyle name="Normal 3 2 2 2 3 4" xfId="345"/>
    <cellStyle name="Normal 3 2 2 2 3 5" xfId="346"/>
    <cellStyle name="Normal 3 2 2 2 4" xfId="347"/>
    <cellStyle name="Normal 3 2 2 2 5" xfId="348"/>
    <cellStyle name="Normal 3 2 2 2 6" xfId="349"/>
    <cellStyle name="Normal 3 2 2 2 7" xfId="350"/>
    <cellStyle name="Normal 3 2 2 3" xfId="351"/>
    <cellStyle name="Normal 3 2 2 3 2" xfId="352"/>
    <cellStyle name="Normal 3 2 2 3 2 2" xfId="353"/>
    <cellStyle name="Normal 3 2 2 3 2 3" xfId="354"/>
    <cellStyle name="Normal 3 2 2 3 2 4" xfId="355"/>
    <cellStyle name="Normal 3 2 2 3 2 5" xfId="356"/>
    <cellStyle name="Normal 3 2 2 3 3" xfId="357"/>
    <cellStyle name="Normal 3 2 2 3 4" xfId="358"/>
    <cellStyle name="Normal 3 2 2 3 5" xfId="359"/>
    <cellStyle name="Normal 3 2 2 3 6" xfId="360"/>
    <cellStyle name="Normal 3 2 2 4" xfId="361"/>
    <cellStyle name="Normal 3 2 2 5" xfId="362"/>
    <cellStyle name="Normal 3 2 2 6" xfId="363"/>
    <cellStyle name="Normal 3 2 2 7" xfId="364"/>
    <cellStyle name="Normal 3 2 3" xfId="365"/>
    <cellStyle name="Normal 3 2 4" xfId="366"/>
    <cellStyle name="Normal 3 2 5" xfId="367"/>
    <cellStyle name="Normal 3 2 6" xfId="368"/>
    <cellStyle name="Normal 3 3" xfId="369"/>
    <cellStyle name="Normal 3 3 2" xfId="370"/>
    <cellStyle name="Normal 3 4" xfId="371"/>
    <cellStyle name="Normal 3 5" xfId="372"/>
    <cellStyle name="Normal 3 6" xfId="373"/>
    <cellStyle name="Normal 3 7" xfId="374"/>
    <cellStyle name="Normal 3_1. Ingreso Público" xfId="375"/>
    <cellStyle name="Normal 4" xfId="376"/>
    <cellStyle name="Normal 4 2" xfId="377"/>
    <cellStyle name="Normal 4 2 2 2" xfId="378"/>
    <cellStyle name="Normal 4 2 3" xfId="379"/>
    <cellStyle name="Normal 4 2 3 2" xfId="380"/>
    <cellStyle name="Normal 4 2 3 3" xfId="381"/>
    <cellStyle name="Normal 4 2 3 4" xfId="382"/>
    <cellStyle name="Normal 4 2 3 5" xfId="383"/>
    <cellStyle name="Normal 4 3" xfId="384"/>
    <cellStyle name="Normal 4 4" xfId="385"/>
    <cellStyle name="Normal 4 4 2" xfId="386"/>
    <cellStyle name="Normal 4 4 2 2" xfId="387"/>
    <cellStyle name="Normal 4 4 2 2 2" xfId="388"/>
    <cellStyle name="Normal 4 4 2 2 3" xfId="389"/>
    <cellStyle name="Normal 4 4 2 2 4" xfId="390"/>
    <cellStyle name="Normal 4 4 2 2 5" xfId="391"/>
    <cellStyle name="Normal 4 4 2 3" xfId="392"/>
    <cellStyle name="Normal 4 4 2 4" xfId="393"/>
    <cellStyle name="Normal 4 4 2 4 2" xfId="394"/>
    <cellStyle name="Normal 4 4 2 4 2 2" xfId="395"/>
    <cellStyle name="Normal 4 4 2 4 2 3" xfId="396"/>
    <cellStyle name="Normal 4 4 2 4 2 4" xfId="397"/>
    <cellStyle name="Normal 4 4 2 4 2 5" xfId="398"/>
    <cellStyle name="Normal 4 4 2 4 3" xfId="399"/>
    <cellStyle name="Normal 4 4 2 4 4" xfId="400"/>
    <cellStyle name="Normal 4 4 2 4 5" xfId="401"/>
    <cellStyle name="Normal 4 4 2 4 6" xfId="402"/>
    <cellStyle name="Normal 4 4 2 5" xfId="403"/>
    <cellStyle name="Normal 4 4 2 6" xfId="404"/>
    <cellStyle name="Normal 4 4 2 7" xfId="405"/>
    <cellStyle name="Normal 4 4 3" xfId="406"/>
    <cellStyle name="Normal 4 4 3 2" xfId="407"/>
    <cellStyle name="Normal 4 4 3 3" xfId="408"/>
    <cellStyle name="Normal 4 4 3 4" xfId="409"/>
    <cellStyle name="Normal 4 4 3 5" xfId="410"/>
    <cellStyle name="Normal 4 4 4" xfId="411"/>
    <cellStyle name="Normal 4 4 4 2" xfId="412"/>
    <cellStyle name="Normal 4 4 4 3" xfId="413"/>
    <cellStyle name="Normal 4 4 4 4" xfId="414"/>
    <cellStyle name="Normal 4 4 4 5" xfId="415"/>
    <cellStyle name="Normal 4 4 5" xfId="416"/>
    <cellStyle name="Normal 4 4 6" xfId="417"/>
    <cellStyle name="Normal 4 4 7" xfId="418"/>
    <cellStyle name="Normal 4 4 8" xfId="419"/>
    <cellStyle name="Normal 5" xfId="420"/>
    <cellStyle name="Normal 5 2" xfId="421"/>
    <cellStyle name="Normal 5 2 2" xfId="422"/>
    <cellStyle name="Normal 5 2 3" xfId="423"/>
    <cellStyle name="Normal 5 2 4" xfId="424"/>
    <cellStyle name="Normal 5 2 5" xfId="425"/>
    <cellStyle name="Normal 5 2 6" xfId="426"/>
    <cellStyle name="Normal 5 3" xfId="427"/>
    <cellStyle name="Normal 5 3 2" xfId="428"/>
    <cellStyle name="Normal 5 3 2 2" xfId="429"/>
    <cellStyle name="Normal 5 3 2 2 2" xfId="430"/>
    <cellStyle name="Normal 5 3 2 2 2 2" xfId="431"/>
    <cellStyle name="Normal 5 3 2 2 2 3" xfId="432"/>
    <cellStyle name="Normal 5 3 2 2 2 4" xfId="433"/>
    <cellStyle name="Normal 5 3 2 2 2 5" xfId="434"/>
    <cellStyle name="Normal 5 3 2 2 3" xfId="435"/>
    <cellStyle name="Normal 5 3 2 2 3 2" xfId="436"/>
    <cellStyle name="Normal 5 3 2 2 3 3" xfId="437"/>
    <cellStyle name="Normal 5 3 2 2 3 4" xfId="438"/>
    <cellStyle name="Normal 5 3 2 2 3 5" xfId="439"/>
    <cellStyle name="Normal 5 3 2 2 4" xfId="440"/>
    <cellStyle name="Normal 5 3 2 2 5" xfId="441"/>
    <cellStyle name="Normal 5 3 2 2 6" xfId="442"/>
    <cellStyle name="Normal 5 3 2 2 7" xfId="443"/>
    <cellStyle name="Normal 5 3 2 3" xfId="444"/>
    <cellStyle name="Normal 5 3 2 4" xfId="445"/>
    <cellStyle name="Normal 5 3 2 5" xfId="446"/>
    <cellStyle name="Normal 5 3 2 6" xfId="447"/>
    <cellStyle name="Normal 5 3 3" xfId="448"/>
    <cellStyle name="Normal 5 3 3 2" xfId="449"/>
    <cellStyle name="Normal 5 3 3 2 2" xfId="450"/>
    <cellStyle name="Normal 5 3 3 2 3" xfId="451"/>
    <cellStyle name="Normal 5 3 3 2 4" xfId="452"/>
    <cellStyle name="Normal 5 3 3 2 5" xfId="453"/>
    <cellStyle name="Normal 5 3 3 3" xfId="454"/>
    <cellStyle name="Normal 5 3 3 4" xfId="455"/>
    <cellStyle name="Normal 5 3 3 5" xfId="456"/>
    <cellStyle name="Normal 5 3 3 6" xfId="457"/>
    <cellStyle name="Normal 5 3 4" xfId="458"/>
    <cellStyle name="Normal 5 3 5" xfId="459"/>
    <cellStyle name="Normal 5 3 6" xfId="460"/>
    <cellStyle name="Normal 5 3 7" xfId="461"/>
    <cellStyle name="Normal 5 4" xfId="462"/>
    <cellStyle name="Normal 5 5" xfId="463"/>
    <cellStyle name="Normal 5 6" xfId="464"/>
    <cellStyle name="Normal 5 7" xfId="465"/>
    <cellStyle name="Normal 6" xfId="466"/>
    <cellStyle name="Normal 6 2" xfId="467"/>
    <cellStyle name="Normal 6 2 2" xfId="468"/>
    <cellStyle name="Normal 6 2 2 2" xfId="469"/>
    <cellStyle name="Normal 6 2 2 2 2" xfId="470"/>
    <cellStyle name="Normal 6 2 2 2 2 2" xfId="471"/>
    <cellStyle name="Normal 6 2 2 2 2 2 2" xfId="472"/>
    <cellStyle name="Normal 6 2 2 2 2 2 2 2" xfId="473"/>
    <cellStyle name="Normal 6 2 2 2 2 2 2 3" xfId="474"/>
    <cellStyle name="Normal 6 2 2 2 2 2 2 4" xfId="475"/>
    <cellStyle name="Normal 6 2 2 2 2 2 2 5" xfId="476"/>
    <cellStyle name="Normal 6 2 2 2 2 2 3" xfId="477"/>
    <cellStyle name="Normal 6 2 2 2 2 2 4" xfId="478"/>
    <cellStyle name="Normal 6 2 2 2 2 2 5" xfId="479"/>
    <cellStyle name="Normal 6 2 2 2 2 2 6" xfId="480"/>
    <cellStyle name="Normal 6 2 2 2 2 3" xfId="481"/>
    <cellStyle name="Normal 6 2 2 2 2 4" xfId="482"/>
    <cellStyle name="Normal 6 2 2 2 2 5" xfId="483"/>
    <cellStyle name="Normal 6 2 2 2 2 6" xfId="484"/>
    <cellStyle name="Normal 6 2 2 2 3" xfId="485"/>
    <cellStyle name="Normal 6 2 2 2 4" xfId="486"/>
    <cellStyle name="Normal 6 2 2 2 5" xfId="487"/>
    <cellStyle name="Normal 6 2 2 2 6" xfId="488"/>
    <cellStyle name="Normal 6 2 2 3" xfId="489"/>
    <cellStyle name="Normal 6 2 2 4" xfId="490"/>
    <cellStyle name="Normal 6 2 2 5" xfId="491"/>
    <cellStyle name="Normal 6 2 2 6" xfId="492"/>
    <cellStyle name="Normal 6 2 2 6 2" xfId="493"/>
    <cellStyle name="Normal 6 2 2 6 2 2" xfId="494"/>
    <cellStyle name="Normal 6 2 2 6 2 2 2" xfId="495"/>
    <cellStyle name="Normal 6 2 2 6 2 2 3" xfId="496"/>
    <cellStyle name="Normal 6 2 2 6 2 2 4" xfId="497"/>
    <cellStyle name="Normal 6 2 2 6 2 2 5" xfId="498"/>
    <cellStyle name="Normal 6 2 2 6 2 3" xfId="499"/>
    <cellStyle name="Normal 6 2 2 6 2 4" xfId="500"/>
    <cellStyle name="Normal 6 2 2 6 2 5" xfId="501"/>
    <cellStyle name="Normal 6 2 2 6 2 6" xfId="502"/>
    <cellStyle name="Normal 6 2 2 6 3" xfId="503"/>
    <cellStyle name="Normal 6 2 2 6 4" xfId="504"/>
    <cellStyle name="Normal 6 2 2 6 5" xfId="505"/>
    <cellStyle name="Normal 6 2 2 6 6" xfId="506"/>
    <cellStyle name="Normal 6 2 2 7" xfId="507"/>
    <cellStyle name="Normal 6 2 3" xfId="508"/>
    <cellStyle name="Normal 6 2 4" xfId="509"/>
    <cellStyle name="Normal 6 2 5" xfId="510"/>
    <cellStyle name="Normal 6 2 6" xfId="511"/>
    <cellStyle name="Normal 6 3" xfId="512"/>
    <cellStyle name="Normal 6 4" xfId="513"/>
    <cellStyle name="Normal 6 5" xfId="514"/>
    <cellStyle name="Normal 6 6" xfId="515"/>
    <cellStyle name="Normal 7" xfId="516"/>
    <cellStyle name="Normal 7 2" xfId="517"/>
    <cellStyle name="Normal 7 2 2" xfId="518"/>
    <cellStyle name="Normal 7 2 3" xfId="519"/>
    <cellStyle name="Normal 7 2 4" xfId="520"/>
    <cellStyle name="Normal 7 2 5" xfId="521"/>
    <cellStyle name="Normal 7 3" xfId="522"/>
    <cellStyle name="Normal 7 4" xfId="523"/>
    <cellStyle name="Normal 7 5" xfId="524"/>
    <cellStyle name="Normal 7 6" xfId="525"/>
    <cellStyle name="Normal 8" xfId="526"/>
    <cellStyle name="Normal 8 2" xfId="527"/>
    <cellStyle name="Normal 8 3" xfId="528"/>
    <cellStyle name="Normal 8 4" xfId="529"/>
    <cellStyle name="Normal 8 5" xfId="530"/>
    <cellStyle name="Normal 9" xfId="531"/>
    <cellStyle name="Normal 9 2" xfId="532"/>
    <cellStyle name="Normal 9 3" xfId="533"/>
    <cellStyle name="Normal 9 4" xfId="534"/>
    <cellStyle name="Normal 9 5" xfId="535"/>
    <cellStyle name="Notas 2" xfId="536"/>
    <cellStyle name="Notas 2 2" xfId="537"/>
    <cellStyle name="Notas 3" xfId="538"/>
    <cellStyle name="Notas 3 2" xfId="539"/>
    <cellStyle name="Notas 4" xfId="540"/>
    <cellStyle name="Notas 5" xfId="541"/>
    <cellStyle name="Porcentaje 2" xfId="542"/>
    <cellStyle name="Porcentaje 2 2" xfId="543"/>
    <cellStyle name="Porcentaje 2 3" xfId="544"/>
    <cellStyle name="Porcentaje 2 4" xfId="545"/>
    <cellStyle name="Porcentaje 2 5" xfId="546"/>
    <cellStyle name="Porcentaje 2 6" xfId="547"/>
    <cellStyle name="Porcentaje 3" xfId="548"/>
    <cellStyle name="Porcentaje 3 2" xfId="549"/>
    <cellStyle name="Porcentaje 3 3" xfId="550"/>
    <cellStyle name="Porcentaje 3 4" xfId="551"/>
    <cellStyle name="Porcentaje 3 5" xfId="552"/>
    <cellStyle name="Porcentual 2" xfId="553"/>
    <cellStyle name="Porcentual 2 2" xfId="554"/>
    <cellStyle name="Salida 2" xfId="555"/>
    <cellStyle name="Salida 2 2" xfId="556"/>
    <cellStyle name="Salida 3" xfId="557"/>
    <cellStyle name="Salida 4" xfId="558"/>
    <cellStyle name="Texto de advertencia 2" xfId="559"/>
    <cellStyle name="Texto de advertencia 3" xfId="560"/>
    <cellStyle name="Texto explicativo 2" xfId="561"/>
    <cellStyle name="Texto explicativo 3" xfId="562"/>
    <cellStyle name="Título 1 2" xfId="563"/>
    <cellStyle name="Título 2 2" xfId="564"/>
    <cellStyle name="Título 2 3" xfId="565"/>
    <cellStyle name="Título 3 2" xfId="566"/>
    <cellStyle name="Título 3 3" xfId="567"/>
    <cellStyle name="Título 4" xfId="568"/>
    <cellStyle name="Título 5" xfId="569"/>
    <cellStyle name="Total 2" xfId="570"/>
    <cellStyle name="Total 3" xfId="571"/>
    <cellStyle name="Total 4" xfId="5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idades1%20di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23"/>
  <sheetViews>
    <sheetView showGridLines="0" tabSelected="1" topLeftCell="C64" zoomScale="90" zoomScaleNormal="90" workbookViewId="0">
      <selection sqref="A1:G58"/>
    </sheetView>
  </sheetViews>
  <sheetFormatPr baseColWidth="10" defaultRowHeight="1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77"/>
  </cols>
  <sheetData>
    <row r="1" spans="1:12" s="2" customFormat="1" ht="3" customHeight="1">
      <c r="A1" s="1"/>
      <c r="B1" s="1"/>
      <c r="C1" s="1"/>
      <c r="D1" s="1"/>
      <c r="E1" s="1"/>
      <c r="F1" s="1"/>
      <c r="G1" s="1"/>
    </row>
    <row r="2" spans="1:12" s="2" customFormat="1" ht="12.75">
      <c r="A2" s="3" t="s">
        <v>0</v>
      </c>
      <c r="B2" s="3"/>
      <c r="C2" s="3"/>
      <c r="D2" s="3"/>
      <c r="E2" s="3"/>
      <c r="F2" s="3"/>
      <c r="G2" s="3"/>
    </row>
    <row r="3" spans="1:12" s="2" customFormat="1" ht="12.75">
      <c r="A3" s="3" t="s">
        <v>1</v>
      </c>
      <c r="B3" s="3"/>
      <c r="C3" s="3"/>
      <c r="D3" s="3"/>
      <c r="E3" s="3"/>
      <c r="F3" s="3"/>
      <c r="G3" s="3"/>
    </row>
    <row r="4" spans="1:12" s="2" customFormat="1" ht="12.75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>
      <c r="A5" s="4" t="s">
        <v>3</v>
      </c>
      <c r="B5" s="4"/>
      <c r="C5" s="4"/>
      <c r="D5" s="4"/>
      <c r="E5" s="4"/>
      <c r="F5" s="4"/>
      <c r="G5" s="4"/>
    </row>
    <row r="6" spans="1:12" s="2" customFormat="1" ht="15" customHeight="1">
      <c r="A6" s="4" t="s">
        <v>4</v>
      </c>
      <c r="B6" s="4"/>
      <c r="C6" s="4"/>
      <c r="D6" s="4"/>
      <c r="E6" s="4"/>
      <c r="F6" s="4"/>
      <c r="G6" s="4"/>
    </row>
    <row r="7" spans="1:12" s="10" customFormat="1" ht="20.25" customHeight="1">
      <c r="A7" s="5" t="s">
        <v>5</v>
      </c>
      <c r="B7" s="6" t="s">
        <v>6</v>
      </c>
      <c r="C7" s="7" t="s">
        <v>7</v>
      </c>
      <c r="D7" s="7"/>
      <c r="E7" s="8" t="s">
        <v>5</v>
      </c>
      <c r="F7" s="6" t="s">
        <v>6</v>
      </c>
      <c r="G7" s="9" t="s">
        <v>7</v>
      </c>
      <c r="H7" s="2"/>
      <c r="I7" s="2"/>
      <c r="J7" s="2"/>
      <c r="K7" s="2"/>
      <c r="L7" s="2"/>
    </row>
    <row r="8" spans="1:12" s="10" customFormat="1" ht="3.95" customHeight="1">
      <c r="A8" s="11"/>
      <c r="B8" s="11"/>
      <c r="C8" s="11"/>
      <c r="D8" s="12"/>
      <c r="E8" s="11"/>
      <c r="F8" s="13"/>
      <c r="G8" s="13"/>
    </row>
    <row r="9" spans="1:12" s="10" customFormat="1" ht="15" customHeight="1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12" s="10" customFormat="1" ht="9.9499999999999993" customHeight="1">
      <c r="A10" s="17"/>
      <c r="B10" s="13"/>
      <c r="C10" s="13"/>
      <c r="D10" s="12"/>
      <c r="E10" s="11"/>
      <c r="F10" s="13"/>
      <c r="G10" s="13"/>
    </row>
    <row r="11" spans="1:12" s="10" customFormat="1" ht="3" customHeight="1">
      <c r="A11" s="11"/>
      <c r="B11" s="13"/>
      <c r="C11" s="13"/>
      <c r="D11" s="12"/>
      <c r="E11" s="11"/>
      <c r="F11" s="13"/>
      <c r="G11" s="13"/>
    </row>
    <row r="12" spans="1:12" s="24" customFormat="1" ht="15" customHeight="1">
      <c r="A12" s="18" t="s">
        <v>10</v>
      </c>
      <c r="B12" s="19"/>
      <c r="C12" s="20"/>
      <c r="D12" s="21"/>
      <c r="E12" s="18" t="s">
        <v>11</v>
      </c>
      <c r="F12" s="22"/>
      <c r="G12" s="23"/>
    </row>
    <row r="13" spans="1:12" s="24" customFormat="1" ht="9.9499999999999993" customHeight="1">
      <c r="A13" s="25"/>
      <c r="B13" s="26"/>
      <c r="C13" s="27"/>
      <c r="D13" s="21"/>
      <c r="E13" s="25"/>
      <c r="F13" s="28"/>
      <c r="G13" s="29"/>
    </row>
    <row r="14" spans="1:12" s="24" customFormat="1" ht="15" customHeight="1">
      <c r="A14" s="30" t="s">
        <v>12</v>
      </c>
      <c r="B14" s="29">
        <v>9441073882</v>
      </c>
      <c r="C14" s="29">
        <v>5308399116</v>
      </c>
      <c r="D14" s="31"/>
      <c r="E14" s="30" t="s">
        <v>13</v>
      </c>
      <c r="F14" s="29">
        <v>4012228206</v>
      </c>
      <c r="G14" s="29">
        <v>4782440680</v>
      </c>
    </row>
    <row r="15" spans="1:12" s="24" customFormat="1" ht="9.9499999999999993" customHeight="1">
      <c r="A15" s="30"/>
      <c r="B15" s="29"/>
      <c r="C15" s="29"/>
      <c r="D15" s="31"/>
      <c r="E15" s="32"/>
      <c r="F15" s="29"/>
      <c r="G15" s="29"/>
    </row>
    <row r="16" spans="1:12" s="24" customFormat="1" ht="3" customHeight="1">
      <c r="A16" s="30"/>
      <c r="B16" s="29"/>
      <c r="C16" s="29"/>
      <c r="D16" s="31"/>
      <c r="E16" s="32"/>
      <c r="F16" s="29"/>
      <c r="G16" s="29"/>
    </row>
    <row r="17" spans="1:7" s="24" customFormat="1" ht="15" customHeight="1">
      <c r="A17" s="30" t="s">
        <v>14</v>
      </c>
      <c r="B17" s="29">
        <v>128468793</v>
      </c>
      <c r="C17" s="29">
        <v>32496736</v>
      </c>
      <c r="D17" s="31"/>
      <c r="E17" s="24" t="s">
        <v>15</v>
      </c>
      <c r="F17" s="29">
        <v>0</v>
      </c>
      <c r="G17" s="29">
        <v>0</v>
      </c>
    </row>
    <row r="18" spans="1:7" s="24" customFormat="1" ht="9.9499999999999993" customHeight="1">
      <c r="A18" s="30"/>
      <c r="B18" s="29"/>
      <c r="C18" s="29"/>
      <c r="D18" s="31"/>
    </row>
    <row r="19" spans="1:7" s="24" customFormat="1" ht="3" customHeight="1">
      <c r="A19" s="30"/>
      <c r="B19" s="29"/>
      <c r="C19" s="29"/>
      <c r="D19" s="31"/>
      <c r="E19" s="30"/>
      <c r="F19" s="29"/>
      <c r="G19" s="29"/>
    </row>
    <row r="20" spans="1:7" s="24" customFormat="1" ht="15" customHeight="1">
      <c r="A20" s="30" t="s">
        <v>16</v>
      </c>
      <c r="B20" s="29">
        <v>703907928</v>
      </c>
      <c r="C20" s="29">
        <v>1104995</v>
      </c>
      <c r="D20" s="31"/>
      <c r="E20" s="33" t="s">
        <v>17</v>
      </c>
      <c r="F20" s="29">
        <v>0</v>
      </c>
      <c r="G20" s="29">
        <v>0</v>
      </c>
    </row>
    <row r="21" spans="1:7" s="24" customFormat="1" ht="9.9499999999999993" customHeight="1">
      <c r="A21" s="30"/>
      <c r="B21" s="29"/>
      <c r="C21" s="29"/>
      <c r="D21" s="31"/>
      <c r="E21" s="33"/>
      <c r="F21" s="29"/>
      <c r="G21" s="29"/>
    </row>
    <row r="22" spans="1:7" s="24" customFormat="1" ht="3" customHeight="1">
      <c r="A22" s="30"/>
      <c r="B22" s="29"/>
      <c r="C22" s="29"/>
      <c r="D22" s="31"/>
      <c r="E22" s="34"/>
      <c r="F22" s="29"/>
      <c r="G22" s="29"/>
    </row>
    <row r="23" spans="1:7" s="24" customFormat="1" ht="15" customHeight="1">
      <c r="A23" s="30" t="s">
        <v>18</v>
      </c>
      <c r="B23" s="29">
        <v>2393046</v>
      </c>
      <c r="C23" s="29">
        <v>5890549</v>
      </c>
      <c r="D23" s="31"/>
      <c r="E23" s="34" t="s">
        <v>19</v>
      </c>
      <c r="F23" s="29">
        <v>0</v>
      </c>
      <c r="G23" s="29">
        <v>0</v>
      </c>
    </row>
    <row r="24" spans="1:7" s="24" customFormat="1" ht="9.9499999999999993" customHeight="1">
      <c r="A24" s="30"/>
      <c r="B24" s="29"/>
      <c r="C24" s="29"/>
      <c r="D24" s="31"/>
      <c r="E24" s="34"/>
      <c r="F24" s="29"/>
      <c r="G24" s="29"/>
    </row>
    <row r="25" spans="1:7" s="24" customFormat="1" ht="3" customHeight="1">
      <c r="A25" s="30"/>
      <c r="B25" s="29"/>
      <c r="C25" s="29"/>
      <c r="D25" s="31"/>
      <c r="E25" s="34"/>
      <c r="F25" s="29"/>
      <c r="G25" s="29"/>
    </row>
    <row r="26" spans="1:7" s="24" customFormat="1" ht="15" customHeight="1">
      <c r="A26" s="30" t="s">
        <v>20</v>
      </c>
      <c r="B26" s="29">
        <v>41515467</v>
      </c>
      <c r="C26" s="29">
        <v>39676426</v>
      </c>
      <c r="D26" s="31"/>
      <c r="E26" s="34" t="s">
        <v>21</v>
      </c>
      <c r="F26" s="29">
        <v>0</v>
      </c>
      <c r="G26" s="29">
        <v>0</v>
      </c>
    </row>
    <row r="27" spans="1:7" s="24" customFormat="1" ht="9.9499999999999993" customHeight="1">
      <c r="A27" s="30"/>
      <c r="B27" s="29"/>
      <c r="C27" s="29"/>
      <c r="D27" s="31"/>
      <c r="E27" s="34"/>
      <c r="F27" s="29"/>
      <c r="G27" s="29"/>
    </row>
    <row r="28" spans="1:7" s="24" customFormat="1" ht="3" customHeight="1">
      <c r="A28" s="30"/>
      <c r="B28" s="29"/>
      <c r="C28" s="29"/>
      <c r="D28" s="31"/>
      <c r="E28" s="34"/>
      <c r="F28" s="29"/>
      <c r="G28" s="29"/>
    </row>
    <row r="29" spans="1:7" s="24" customFormat="1" ht="15" customHeight="1">
      <c r="A29" s="33" t="s">
        <v>22</v>
      </c>
      <c r="B29" s="29">
        <v>0</v>
      </c>
      <c r="C29" s="29">
        <v>0</v>
      </c>
      <c r="D29" s="31"/>
      <c r="E29" s="33" t="s">
        <v>23</v>
      </c>
      <c r="F29" s="29">
        <v>641047446</v>
      </c>
      <c r="G29" s="29">
        <v>507102664</v>
      </c>
    </row>
    <row r="30" spans="1:7" s="24" customFormat="1" ht="15" customHeight="1">
      <c r="A30" s="33"/>
      <c r="B30" s="29"/>
      <c r="C30" s="29"/>
      <c r="D30" s="35"/>
      <c r="E30" s="33"/>
      <c r="F30" s="29"/>
      <c r="G30" s="29"/>
    </row>
    <row r="31" spans="1:7" s="24" customFormat="1" ht="3" customHeight="1">
      <c r="A31" s="30"/>
      <c r="B31" s="29"/>
      <c r="C31" s="29"/>
      <c r="D31" s="35"/>
      <c r="E31" s="34"/>
      <c r="F31" s="29"/>
      <c r="G31" s="29"/>
    </row>
    <row r="32" spans="1:7" s="24" customFormat="1" ht="15" customHeight="1">
      <c r="A32" s="30" t="s">
        <v>24</v>
      </c>
      <c r="B32" s="29">
        <v>432167210</v>
      </c>
      <c r="C32" s="29">
        <v>433353941</v>
      </c>
      <c r="D32" s="35"/>
      <c r="E32" s="34" t="s">
        <v>25</v>
      </c>
      <c r="F32" s="29">
        <v>0</v>
      </c>
      <c r="G32" s="29">
        <v>0</v>
      </c>
    </row>
    <row r="33" spans="1:7" s="24" customFormat="1" ht="9.9499999999999993" customHeight="1">
      <c r="A33" s="30"/>
      <c r="B33" s="29"/>
      <c r="C33" s="29"/>
      <c r="D33" s="35"/>
      <c r="E33" s="34"/>
      <c r="F33" s="29"/>
      <c r="G33" s="29"/>
    </row>
    <row r="34" spans="1:7" s="24" customFormat="1" ht="3" customHeight="1">
      <c r="A34" s="30"/>
      <c r="B34" s="29"/>
      <c r="C34" s="29"/>
      <c r="D34" s="35"/>
      <c r="E34" s="34"/>
      <c r="F34" s="29"/>
      <c r="G34" s="29"/>
    </row>
    <row r="35" spans="1:7" s="24" customFormat="1" ht="15" customHeight="1">
      <c r="A35" s="30"/>
      <c r="B35" s="29"/>
      <c r="C35" s="29"/>
      <c r="D35" s="35"/>
      <c r="E35" s="34" t="s">
        <v>26</v>
      </c>
      <c r="F35" s="29">
        <v>1035084901</v>
      </c>
      <c r="G35" s="29">
        <v>71150123</v>
      </c>
    </row>
    <row r="36" spans="1:7" s="24" customFormat="1" ht="9.9499999999999993" customHeight="1">
      <c r="A36" s="30"/>
      <c r="B36" s="29"/>
      <c r="C36" s="29"/>
      <c r="D36" s="35"/>
      <c r="E36" s="34"/>
      <c r="F36" s="29"/>
      <c r="G36" s="29"/>
    </row>
    <row r="37" spans="1:7" s="24" customFormat="1" ht="15" customHeight="1">
      <c r="A37" s="36" t="s">
        <v>27</v>
      </c>
      <c r="B37" s="27">
        <f>SUM(B14:B33)</f>
        <v>10749526326</v>
      </c>
      <c r="C37" s="27">
        <f>SUM(C14:C33)</f>
        <v>5820921763</v>
      </c>
      <c r="D37" s="35"/>
      <c r="E37" s="37" t="s">
        <v>28</v>
      </c>
      <c r="F37" s="27">
        <f>SUM(F14:F35)</f>
        <v>5688360553</v>
      </c>
      <c r="G37" s="27">
        <f>SUM(G14:G35)</f>
        <v>5360693467</v>
      </c>
    </row>
    <row r="38" spans="1:7" s="24" customFormat="1" ht="12.75">
      <c r="A38" s="38"/>
      <c r="B38" s="29"/>
      <c r="C38" s="29"/>
      <c r="D38" s="35"/>
      <c r="E38" s="35"/>
      <c r="F38" s="28"/>
      <c r="G38" s="28"/>
    </row>
    <row r="39" spans="1:7" s="24" customFormat="1" ht="15" customHeight="1">
      <c r="A39" s="18" t="s">
        <v>29</v>
      </c>
      <c r="B39" s="23"/>
      <c r="C39" s="23"/>
      <c r="D39" s="35"/>
      <c r="E39" s="18" t="s">
        <v>30</v>
      </c>
      <c r="F39" s="23"/>
      <c r="G39" s="23"/>
    </row>
    <row r="40" spans="1:7" s="24" customFormat="1" ht="9.9499999999999993" customHeight="1">
      <c r="A40" s="25"/>
      <c r="B40" s="29"/>
      <c r="C40" s="29"/>
      <c r="D40" s="35"/>
      <c r="E40" s="25"/>
      <c r="F40" s="29"/>
      <c r="G40" s="29"/>
    </row>
    <row r="41" spans="1:7" s="39" customFormat="1" ht="15" customHeight="1">
      <c r="A41" s="30" t="s">
        <v>31</v>
      </c>
      <c r="B41" s="29">
        <v>434664918</v>
      </c>
      <c r="C41" s="29">
        <v>543242078</v>
      </c>
      <c r="D41" s="34"/>
      <c r="E41" s="30" t="s">
        <v>32</v>
      </c>
      <c r="F41" s="29">
        <v>2426647463</v>
      </c>
      <c r="G41" s="29">
        <v>2871236381</v>
      </c>
    </row>
    <row r="42" spans="1:7" s="39" customFormat="1" ht="9.9499999999999993" customHeight="1">
      <c r="A42" s="30"/>
      <c r="B42" s="29"/>
      <c r="C42" s="29"/>
      <c r="D42" s="34"/>
      <c r="E42" s="30"/>
      <c r="F42" s="29"/>
      <c r="G42" s="29"/>
    </row>
    <row r="43" spans="1:7" s="39" customFormat="1" ht="3" customHeight="1">
      <c r="A43" s="30"/>
      <c r="B43" s="29"/>
      <c r="C43" s="29"/>
      <c r="D43" s="34"/>
      <c r="E43" s="30"/>
      <c r="F43" s="29"/>
      <c r="G43" s="29"/>
    </row>
    <row r="44" spans="1:7" s="24" customFormat="1" ht="15" customHeight="1">
      <c r="A44" s="33" t="s">
        <v>33</v>
      </c>
      <c r="B44" s="29">
        <v>999640494</v>
      </c>
      <c r="C44" s="29">
        <v>1321148679</v>
      </c>
      <c r="D44" s="34"/>
      <c r="E44" s="30" t="s">
        <v>34</v>
      </c>
      <c r="F44" s="29">
        <v>0</v>
      </c>
      <c r="G44" s="29">
        <v>0</v>
      </c>
    </row>
    <row r="45" spans="1:7" s="24" customFormat="1" ht="15" customHeight="1">
      <c r="A45" s="33"/>
      <c r="B45" s="29"/>
      <c r="C45" s="29"/>
      <c r="D45" s="34"/>
      <c r="E45" s="30"/>
      <c r="F45" s="29"/>
      <c r="G45" s="29"/>
    </row>
    <row r="46" spans="1:7" s="24" customFormat="1" ht="3" customHeight="1">
      <c r="A46" s="30"/>
      <c r="B46" s="29"/>
      <c r="C46" s="29"/>
      <c r="D46" s="34"/>
      <c r="E46" s="34"/>
      <c r="F46" s="29"/>
      <c r="G46" s="29"/>
    </row>
    <row r="47" spans="1:7" s="24" customFormat="1" ht="15" customHeight="1">
      <c r="A47" s="33" t="s">
        <v>35</v>
      </c>
      <c r="B47" s="29">
        <v>24246713049</v>
      </c>
      <c r="C47" s="29">
        <v>24598671517</v>
      </c>
      <c r="D47" s="34"/>
      <c r="E47" s="30" t="s">
        <v>36</v>
      </c>
      <c r="F47" s="29">
        <v>0</v>
      </c>
      <c r="G47" s="29">
        <v>0</v>
      </c>
    </row>
    <row r="48" spans="1:7" s="24" customFormat="1" ht="15" customHeight="1">
      <c r="A48" s="33"/>
      <c r="B48" s="29"/>
      <c r="C48" s="29"/>
      <c r="D48" s="34"/>
      <c r="F48" s="29"/>
      <c r="G48" s="29"/>
    </row>
    <row r="49" spans="1:7" s="24" customFormat="1" ht="3" customHeight="1">
      <c r="A49" s="30"/>
      <c r="B49" s="29"/>
      <c r="C49" s="29"/>
      <c r="D49" s="34"/>
      <c r="E49" s="30"/>
      <c r="F49" s="29"/>
      <c r="G49" s="29"/>
    </row>
    <row r="50" spans="1:7" s="24" customFormat="1" ht="15" customHeight="1">
      <c r="A50" s="30" t="s">
        <v>37</v>
      </c>
      <c r="B50" s="29">
        <v>3778224893</v>
      </c>
      <c r="C50" s="29">
        <v>3591860560</v>
      </c>
      <c r="D50" s="34"/>
      <c r="E50" s="30" t="s">
        <v>38</v>
      </c>
      <c r="F50" s="29">
        <v>2320209570</v>
      </c>
      <c r="G50" s="29">
        <v>3372927221</v>
      </c>
    </row>
    <row r="51" spans="1:7" s="24" customFormat="1" ht="9.9499999999999993" customHeight="1">
      <c r="A51" s="30"/>
      <c r="B51" s="29"/>
      <c r="C51" s="29"/>
      <c r="D51" s="34"/>
      <c r="E51" s="30"/>
      <c r="F51" s="29"/>
      <c r="G51" s="29"/>
    </row>
    <row r="52" spans="1:7" s="24" customFormat="1" ht="3" customHeight="1">
      <c r="A52" s="30"/>
      <c r="B52" s="29"/>
      <c r="C52" s="29"/>
      <c r="D52" s="34"/>
      <c r="E52" s="30"/>
      <c r="F52" s="29"/>
      <c r="G52" s="29"/>
    </row>
    <row r="53" spans="1:7" s="24" customFormat="1" ht="15" customHeight="1">
      <c r="A53" s="30" t="s">
        <v>39</v>
      </c>
      <c r="B53" s="29">
        <v>46681696</v>
      </c>
      <c r="C53" s="29">
        <v>46333030</v>
      </c>
      <c r="D53" s="35"/>
      <c r="E53" s="33" t="s">
        <v>40</v>
      </c>
      <c r="F53" s="29">
        <v>180413605</v>
      </c>
      <c r="G53" s="29">
        <v>459614282</v>
      </c>
    </row>
    <row r="54" spans="1:7" s="24" customFormat="1" ht="15" customHeight="1">
      <c r="A54" s="30"/>
      <c r="B54" s="29"/>
      <c r="C54" s="29"/>
      <c r="D54" s="35"/>
      <c r="E54" s="33"/>
      <c r="F54" s="40"/>
      <c r="G54" s="40"/>
    </row>
    <row r="55" spans="1:7" s="24" customFormat="1" ht="3" customHeight="1">
      <c r="A55" s="30"/>
      <c r="B55" s="29"/>
      <c r="C55" s="29"/>
      <c r="D55" s="35"/>
      <c r="F55" s="40"/>
      <c r="G55" s="40"/>
    </row>
    <row r="56" spans="1:7" s="39" customFormat="1" ht="15" customHeight="1">
      <c r="A56" s="33" t="s">
        <v>41</v>
      </c>
      <c r="B56" s="41">
        <v>-893380768</v>
      </c>
      <c r="C56" s="41">
        <v>-911172546</v>
      </c>
      <c r="D56" s="35"/>
      <c r="E56" s="42" t="s">
        <v>42</v>
      </c>
      <c r="F56" s="29">
        <v>3405941</v>
      </c>
      <c r="G56" s="29">
        <v>15076567</v>
      </c>
    </row>
    <row r="57" spans="1:7" s="39" customFormat="1" ht="15" customHeight="1">
      <c r="A57" s="33"/>
      <c r="B57" s="29"/>
      <c r="C57" s="29"/>
      <c r="D57" s="35"/>
      <c r="E57" s="24"/>
      <c r="F57" s="40"/>
      <c r="G57" s="40"/>
    </row>
    <row r="58" spans="1:7" s="39" customFormat="1" ht="3" customHeight="1">
      <c r="A58" s="30"/>
      <c r="B58" s="29"/>
      <c r="C58" s="29"/>
      <c r="D58" s="35"/>
      <c r="E58" s="25"/>
      <c r="F58" s="27"/>
      <c r="G58" s="27"/>
    </row>
    <row r="59" spans="1:7" s="39" customFormat="1" ht="15" customHeight="1">
      <c r="A59" s="30" t="s">
        <v>43</v>
      </c>
      <c r="B59" s="29">
        <v>12151210978</v>
      </c>
      <c r="C59" s="29">
        <v>12428027367</v>
      </c>
      <c r="D59" s="35"/>
      <c r="E59" s="37" t="s">
        <v>44</v>
      </c>
      <c r="F59" s="27">
        <f>SUM(F41:F56)</f>
        <v>4930676579</v>
      </c>
      <c r="G59" s="27">
        <f>SUM(G41:G56)</f>
        <v>6718854451</v>
      </c>
    </row>
    <row r="60" spans="1:7" s="39" customFormat="1" ht="12.75">
      <c r="D60" s="35"/>
      <c r="E60" s="24"/>
      <c r="F60" s="40"/>
      <c r="G60" s="40"/>
    </row>
    <row r="61" spans="1:7" s="24" customFormat="1" ht="3" customHeight="1">
      <c r="A61" s="30"/>
      <c r="B61" s="29"/>
      <c r="C61" s="29"/>
      <c r="D61" s="34"/>
      <c r="E61" s="34"/>
      <c r="F61" s="29"/>
      <c r="G61" s="29"/>
    </row>
    <row r="62" spans="1:7" s="24" customFormat="1" ht="15" customHeight="1">
      <c r="A62" s="33" t="s">
        <v>45</v>
      </c>
      <c r="B62" s="29">
        <v>0</v>
      </c>
      <c r="C62" s="29">
        <v>0</v>
      </c>
      <c r="D62" s="35"/>
      <c r="E62" s="43" t="s">
        <v>46</v>
      </c>
      <c r="F62" s="44">
        <f>SUM(F37+F59)</f>
        <v>10619037132</v>
      </c>
      <c r="G62" s="44">
        <f>SUM(G37+G59)</f>
        <v>12079547918</v>
      </c>
    </row>
    <row r="63" spans="1:7" s="24" customFormat="1" ht="15" customHeight="1">
      <c r="A63" s="33"/>
      <c r="B63" s="29"/>
      <c r="C63" s="29"/>
      <c r="D63" s="35"/>
      <c r="F63" s="40"/>
      <c r="G63" s="40"/>
    </row>
    <row r="64" spans="1:7" s="24" customFormat="1" ht="3" customHeight="1">
      <c r="A64" s="30"/>
      <c r="B64" s="29"/>
      <c r="C64" s="29"/>
      <c r="D64" s="35"/>
      <c r="F64" s="40"/>
      <c r="G64" s="40"/>
    </row>
    <row r="65" spans="1:7" s="24" customFormat="1" ht="15" customHeight="1">
      <c r="A65" s="30" t="s">
        <v>47</v>
      </c>
      <c r="B65" s="29">
        <v>512701551</v>
      </c>
      <c r="C65" s="29">
        <v>479778966</v>
      </c>
      <c r="D65" s="35"/>
      <c r="E65" s="45" t="s">
        <v>48</v>
      </c>
      <c r="F65" s="46"/>
      <c r="G65" s="46"/>
    </row>
    <row r="66" spans="1:7" s="24" customFormat="1" ht="12.75">
      <c r="A66" s="30"/>
      <c r="B66" s="29"/>
      <c r="C66" s="29"/>
      <c r="D66" s="35"/>
      <c r="E66" s="25"/>
      <c r="F66" s="29"/>
      <c r="G66" s="29"/>
    </row>
    <row r="67" spans="1:7" s="24" customFormat="1" ht="3" customHeight="1">
      <c r="A67" s="30"/>
      <c r="B67" s="29"/>
      <c r="C67" s="29"/>
      <c r="D67" s="35"/>
      <c r="E67" s="25"/>
      <c r="F67" s="29"/>
      <c r="G67" s="29"/>
    </row>
    <row r="68" spans="1:7" s="24" customFormat="1" ht="12.75" customHeight="1">
      <c r="A68" s="36" t="s">
        <v>49</v>
      </c>
      <c r="B68" s="27">
        <f>SUM(B41:B65)</f>
        <v>41276456811</v>
      </c>
      <c r="C68" s="27">
        <f>SUM(C41:C65)</f>
        <v>42097889651</v>
      </c>
      <c r="D68" s="35"/>
      <c r="E68" s="47" t="s">
        <v>50</v>
      </c>
      <c r="F68" s="20">
        <f>SUM(F70:F74)</f>
        <v>2574434768</v>
      </c>
      <c r="G68" s="20">
        <f>SUM(G70:G74)</f>
        <v>2574423446</v>
      </c>
    </row>
    <row r="69" spans="1:7" s="24" customFormat="1" ht="9.9499999999999993" customHeight="1">
      <c r="A69" s="30"/>
      <c r="B69" s="29"/>
      <c r="C69" s="29"/>
      <c r="D69" s="35"/>
      <c r="E69" s="48"/>
      <c r="F69" s="49"/>
      <c r="G69" s="49"/>
    </row>
    <row r="70" spans="1:7" s="24" customFormat="1" ht="15" customHeight="1">
      <c r="A70" s="30"/>
      <c r="B70" s="29"/>
      <c r="C70" s="29"/>
      <c r="D70" s="35"/>
      <c r="E70" s="38" t="s">
        <v>51</v>
      </c>
      <c r="F70" s="29">
        <v>0</v>
      </c>
      <c r="G70" s="29">
        <v>0</v>
      </c>
    </row>
    <row r="71" spans="1:7" s="24" customFormat="1" ht="9.9499999999999993" customHeight="1">
      <c r="A71" s="30"/>
      <c r="B71" s="29"/>
      <c r="C71" s="29"/>
      <c r="D71" s="35"/>
      <c r="E71" s="48"/>
      <c r="F71" s="49"/>
      <c r="G71" s="49"/>
    </row>
    <row r="72" spans="1:7" s="24" customFormat="1" ht="15" customHeight="1">
      <c r="D72" s="35"/>
      <c r="E72" s="38" t="s">
        <v>52</v>
      </c>
      <c r="F72" s="29">
        <v>2574434768</v>
      </c>
      <c r="G72" s="29">
        <v>2574423446</v>
      </c>
    </row>
    <row r="73" spans="1:7" s="24" customFormat="1" ht="9.9499999999999993" customHeight="1">
      <c r="A73" s="30"/>
      <c r="B73" s="29"/>
      <c r="C73" s="29"/>
      <c r="D73" s="35"/>
      <c r="E73" s="38"/>
      <c r="F73" s="29"/>
      <c r="G73" s="29"/>
    </row>
    <row r="74" spans="1:7" s="24" customFormat="1" ht="15" customHeight="1">
      <c r="A74" s="30"/>
      <c r="B74" s="29"/>
      <c r="C74" s="29"/>
      <c r="D74" s="35"/>
      <c r="E74" s="38" t="s">
        <v>53</v>
      </c>
      <c r="F74" s="41">
        <v>0</v>
      </c>
      <c r="G74" s="41">
        <v>0</v>
      </c>
    </row>
    <row r="75" spans="1:7" s="24" customFormat="1" ht="9.9499999999999993" customHeight="1">
      <c r="A75" s="48"/>
      <c r="B75" s="50"/>
      <c r="C75" s="27"/>
      <c r="D75" s="35"/>
      <c r="E75" s="38"/>
      <c r="F75" s="49"/>
      <c r="G75" s="49"/>
    </row>
    <row r="76" spans="1:7" s="24" customFormat="1" ht="15.95" customHeight="1">
      <c r="D76" s="35"/>
      <c r="E76" s="47" t="s">
        <v>54</v>
      </c>
      <c r="F76" s="20">
        <f>SUM(F78:F86)</f>
        <v>38832511237</v>
      </c>
      <c r="G76" s="20">
        <f>SUM(G78:G86)</f>
        <v>33264840050</v>
      </c>
    </row>
    <row r="77" spans="1:7" s="24" customFormat="1" ht="9.9499999999999993" customHeight="1">
      <c r="A77" s="30"/>
      <c r="B77" s="50"/>
      <c r="C77" s="29"/>
      <c r="D77" s="35"/>
      <c r="E77" s="48"/>
      <c r="F77" s="40"/>
      <c r="G77" s="40"/>
    </row>
    <row r="78" spans="1:7" s="24" customFormat="1" ht="15" customHeight="1">
      <c r="A78" s="30"/>
      <c r="B78" s="50"/>
      <c r="C78" s="29"/>
      <c r="D78" s="35"/>
      <c r="E78" s="38" t="s">
        <v>55</v>
      </c>
      <c r="F78" s="29">
        <v>7515138223</v>
      </c>
      <c r="G78" s="29">
        <v>3892423774</v>
      </c>
    </row>
    <row r="79" spans="1:7" s="24" customFormat="1" ht="9.9499999999999993" customHeight="1">
      <c r="A79" s="30"/>
      <c r="B79" s="50"/>
      <c r="C79" s="29"/>
      <c r="D79" s="35"/>
      <c r="E79" s="38"/>
      <c r="F79" s="29"/>
      <c r="G79" s="29"/>
    </row>
    <row r="80" spans="1:7" s="24" customFormat="1" ht="15" customHeight="1">
      <c r="A80" s="30"/>
      <c r="B80" s="50"/>
      <c r="C80" s="29"/>
      <c r="D80" s="35"/>
      <c r="E80" s="38" t="s">
        <v>56</v>
      </c>
      <c r="F80" s="29">
        <v>30949599918</v>
      </c>
      <c r="G80" s="29">
        <v>29013694811</v>
      </c>
    </row>
    <row r="81" spans="1:7" s="24" customFormat="1" ht="9.9499999999999993" customHeight="1">
      <c r="A81" s="30"/>
      <c r="B81" s="50"/>
      <c r="C81" s="29"/>
      <c r="D81" s="35"/>
      <c r="E81" s="38"/>
      <c r="F81" s="29"/>
      <c r="G81" s="29"/>
    </row>
    <row r="82" spans="1:7" s="24" customFormat="1" ht="15" customHeight="1">
      <c r="A82" s="30"/>
      <c r="B82" s="50"/>
      <c r="C82" s="29"/>
      <c r="D82" s="35"/>
      <c r="E82" s="51" t="s">
        <v>57</v>
      </c>
      <c r="F82" s="41">
        <v>365278488</v>
      </c>
      <c r="G82" s="41">
        <v>356232010</v>
      </c>
    </row>
    <row r="83" spans="1:7" s="24" customFormat="1" ht="9.9499999999999993" customHeight="1">
      <c r="A83" s="30"/>
      <c r="B83" s="50"/>
      <c r="C83" s="29"/>
      <c r="D83" s="35"/>
      <c r="E83" s="51"/>
      <c r="F83" s="52"/>
      <c r="G83" s="52"/>
    </row>
    <row r="84" spans="1:7" s="24" customFormat="1" ht="15" customHeight="1">
      <c r="A84" s="30"/>
      <c r="B84" s="50"/>
      <c r="C84" s="29"/>
      <c r="D84" s="35"/>
      <c r="E84" s="51" t="s">
        <v>58</v>
      </c>
      <c r="F84" s="29">
        <v>2476723</v>
      </c>
      <c r="G84" s="29">
        <v>2471570</v>
      </c>
    </row>
    <row r="85" spans="1:7" s="24" customFormat="1" ht="9.9499999999999993" customHeight="1">
      <c r="A85" s="30"/>
      <c r="B85" s="50"/>
      <c r="C85" s="29"/>
      <c r="D85" s="35"/>
      <c r="E85" s="51"/>
      <c r="F85" s="29"/>
      <c r="G85" s="29"/>
    </row>
    <row r="86" spans="1:7" s="24" customFormat="1" ht="15" customHeight="1">
      <c r="A86" s="30"/>
      <c r="B86" s="50"/>
      <c r="C86" s="29"/>
      <c r="D86" s="35"/>
      <c r="E86" s="38" t="s">
        <v>59</v>
      </c>
      <c r="F86" s="29">
        <v>17885</v>
      </c>
      <c r="G86" s="29">
        <v>17885</v>
      </c>
    </row>
    <row r="87" spans="1:7" s="24" customFormat="1" ht="9.9499999999999993" customHeight="1">
      <c r="A87" s="30"/>
      <c r="B87" s="50"/>
      <c r="C87" s="29"/>
      <c r="D87" s="35"/>
      <c r="E87" s="38"/>
      <c r="F87" s="29"/>
      <c r="G87" s="29"/>
    </row>
    <row r="88" spans="1:7" s="24" customFormat="1" ht="25.5">
      <c r="A88" s="30"/>
      <c r="B88" s="50"/>
      <c r="C88" s="29"/>
      <c r="D88" s="35"/>
      <c r="E88" s="53" t="s">
        <v>60</v>
      </c>
      <c r="F88" s="20">
        <f>SUM(F90:F92)</f>
        <v>0</v>
      </c>
      <c r="G88" s="20">
        <f>SUM(G90:G92)</f>
        <v>0</v>
      </c>
    </row>
    <row r="89" spans="1:7" s="24" customFormat="1" ht="9.9499999999999993" customHeight="1">
      <c r="A89" s="30"/>
      <c r="B89" s="50"/>
      <c r="C89" s="29"/>
      <c r="D89" s="35"/>
      <c r="E89" s="38"/>
      <c r="F89" s="29"/>
      <c r="G89" s="29"/>
    </row>
    <row r="90" spans="1:7" s="24" customFormat="1" ht="15" customHeight="1">
      <c r="A90" s="30"/>
      <c r="B90" s="50"/>
      <c r="C90" s="29"/>
      <c r="D90" s="35"/>
      <c r="E90" s="38" t="s">
        <v>61</v>
      </c>
      <c r="F90" s="29">
        <v>0</v>
      </c>
      <c r="G90" s="29">
        <v>0</v>
      </c>
    </row>
    <row r="91" spans="1:7" s="24" customFormat="1" ht="9.9499999999999993" customHeight="1">
      <c r="A91" s="30"/>
      <c r="B91" s="50"/>
      <c r="C91" s="29"/>
      <c r="D91" s="35"/>
      <c r="E91" s="38"/>
      <c r="F91" s="29"/>
      <c r="G91" s="29"/>
    </row>
    <row r="92" spans="1:7" s="24" customFormat="1" ht="15" customHeight="1">
      <c r="A92" s="30"/>
      <c r="B92" s="50"/>
      <c r="C92" s="29"/>
      <c r="D92" s="35"/>
      <c r="E92" s="38" t="s">
        <v>62</v>
      </c>
      <c r="F92" s="29">
        <v>0</v>
      </c>
      <c r="G92" s="29">
        <v>0</v>
      </c>
    </row>
    <row r="93" spans="1:7" s="24" customFormat="1" ht="9.9499999999999993" customHeight="1">
      <c r="A93" s="30"/>
      <c r="B93" s="50"/>
      <c r="C93" s="29"/>
      <c r="D93" s="35"/>
      <c r="E93" s="38"/>
      <c r="F93" s="29"/>
      <c r="G93" s="29"/>
    </row>
    <row r="94" spans="1:7" s="24" customFormat="1" ht="15" customHeight="1">
      <c r="A94" s="30"/>
      <c r="B94" s="50"/>
      <c r="C94" s="29"/>
      <c r="D94" s="35"/>
      <c r="E94" s="54" t="s">
        <v>63</v>
      </c>
      <c r="F94" s="44">
        <f>SUM(F68+F76+F88)</f>
        <v>41406946005</v>
      </c>
      <c r="G94" s="44">
        <f>SUM(G68+G76+G88)</f>
        <v>35839263496</v>
      </c>
    </row>
    <row r="95" spans="1:7" s="24" customFormat="1" ht="9.9499999999999993" customHeight="1">
      <c r="A95" s="30"/>
      <c r="B95" s="50"/>
      <c r="C95" s="29"/>
      <c r="D95" s="35"/>
      <c r="E95" s="35"/>
      <c r="F95" s="28"/>
      <c r="G95" s="28"/>
    </row>
    <row r="96" spans="1:7" s="24" customFormat="1" ht="9.9499999999999993" customHeight="1" thickBot="1">
      <c r="A96" s="30"/>
      <c r="B96" s="50"/>
      <c r="C96" s="29"/>
      <c r="D96" s="35"/>
      <c r="E96" s="35"/>
      <c r="F96" s="28"/>
      <c r="G96" s="28"/>
    </row>
    <row r="97" spans="1:7" s="24" customFormat="1" ht="3" customHeight="1">
      <c r="A97" s="55"/>
      <c r="B97" s="56"/>
      <c r="C97" s="57"/>
      <c r="D97" s="58"/>
      <c r="E97" s="58"/>
      <c r="F97" s="59"/>
      <c r="G97" s="59"/>
    </row>
    <row r="98" spans="1:7" s="24" customFormat="1" ht="15" customHeight="1">
      <c r="A98" s="60" t="s">
        <v>64</v>
      </c>
      <c r="B98" s="61">
        <f>SUM(B37+B68)</f>
        <v>52025983137</v>
      </c>
      <c r="C98" s="61">
        <f>SUM(C37+C68)</f>
        <v>47918811414</v>
      </c>
      <c r="D98" s="62"/>
      <c r="E98" s="63" t="s">
        <v>65</v>
      </c>
      <c r="F98" s="61">
        <f>SUM(F62+F94)</f>
        <v>52025983137</v>
      </c>
      <c r="G98" s="61">
        <f>SUM(G62+G94)</f>
        <v>47918811414</v>
      </c>
    </row>
    <row r="99" spans="1:7" s="2" customFormat="1" ht="5.0999999999999996" customHeight="1">
      <c r="A99" s="64"/>
      <c r="B99" s="64"/>
      <c r="C99" s="65"/>
      <c r="D99" s="66"/>
      <c r="E99" s="67"/>
      <c r="F99" s="67"/>
      <c r="G99" s="68"/>
    </row>
    <row r="100" spans="1:7" s="73" customFormat="1" ht="12.75">
      <c r="A100" s="69" t="s">
        <v>66</v>
      </c>
      <c r="B100" s="70"/>
      <c r="C100" s="71"/>
      <c r="D100" s="71"/>
      <c r="E100" s="72"/>
      <c r="F100" s="72"/>
      <c r="G100" s="72"/>
    </row>
    <row r="101" spans="1:7" s="73" customFormat="1" ht="12.75">
      <c r="A101" s="69"/>
      <c r="B101" s="70"/>
      <c r="C101" s="71"/>
      <c r="D101" s="71"/>
      <c r="E101" s="72"/>
      <c r="F101" s="72"/>
      <c r="G101" s="72"/>
    </row>
    <row r="102" spans="1:7" s="73" customFormat="1" ht="12.75">
      <c r="A102" s="69"/>
      <c r="B102" s="70"/>
      <c r="C102" s="71"/>
      <c r="D102" s="71"/>
      <c r="E102" s="72"/>
    </row>
    <row r="103" spans="1:7" s="73" customFormat="1" ht="12.75">
      <c r="A103" s="69"/>
      <c r="B103" s="70"/>
      <c r="C103" s="71"/>
      <c r="D103" s="71"/>
      <c r="E103" s="72"/>
      <c r="F103" s="74"/>
      <c r="G103" s="74"/>
    </row>
    <row r="104" spans="1:7" s="73" customFormat="1" ht="12.75">
      <c r="A104" s="69"/>
      <c r="B104" s="70"/>
      <c r="C104" s="71"/>
      <c r="D104" s="71"/>
      <c r="E104" s="72"/>
      <c r="F104" s="75"/>
      <c r="G104" s="75"/>
    </row>
    <row r="105" spans="1:7" s="77" customFormat="1" ht="12.75">
      <c r="A105" s="71"/>
      <c r="B105" s="71"/>
      <c r="C105" s="71"/>
      <c r="D105" s="71"/>
      <c r="E105" s="71"/>
      <c r="F105" s="76"/>
      <c r="G105" s="76"/>
    </row>
    <row r="106" spans="1:7" s="77" customFormat="1" ht="12.75">
      <c r="A106" s="73"/>
      <c r="B106" s="73"/>
      <c r="C106" s="73"/>
      <c r="D106" s="73"/>
      <c r="E106" s="71"/>
      <c r="F106" s="78"/>
      <c r="G106" s="78"/>
    </row>
    <row r="107" spans="1:7" s="77" customFormat="1" ht="12.75">
      <c r="A107" s="71"/>
      <c r="B107" s="71"/>
      <c r="C107" s="71"/>
      <c r="D107" s="71"/>
      <c r="E107" s="73"/>
      <c r="F107" s="73"/>
      <c r="G107" s="73"/>
    </row>
    <row r="108" spans="1:7" s="77" customFormat="1" ht="12.75">
      <c r="A108" s="73"/>
      <c r="B108" s="73"/>
      <c r="C108" s="73"/>
      <c r="D108" s="73"/>
      <c r="E108" s="71"/>
      <c r="F108" s="71"/>
      <c r="G108" s="71"/>
    </row>
    <row r="109" spans="1:7" s="77" customFormat="1" ht="12.75">
      <c r="A109" s="73"/>
      <c r="B109" s="73"/>
      <c r="C109" s="73"/>
      <c r="D109" s="73"/>
      <c r="E109" s="73"/>
      <c r="F109" s="73"/>
      <c r="G109" s="73"/>
    </row>
    <row r="110" spans="1:7" s="77" customFormat="1" ht="12.75">
      <c r="A110" s="73"/>
      <c r="B110" s="73"/>
      <c r="C110" s="73"/>
      <c r="D110" s="73"/>
      <c r="E110" s="73"/>
      <c r="F110" s="73"/>
      <c r="G110" s="73"/>
    </row>
    <row r="111" spans="1:7" s="77" customFormat="1" ht="12.75">
      <c r="A111" s="73"/>
      <c r="B111" s="73"/>
      <c r="C111" s="73"/>
      <c r="D111" s="73"/>
      <c r="E111" s="73"/>
      <c r="F111" s="73"/>
      <c r="G111" s="73"/>
    </row>
    <row r="112" spans="1:7" s="77" customFormat="1" ht="12.75">
      <c r="A112" s="73"/>
      <c r="B112" s="73"/>
      <c r="C112" s="73"/>
      <c r="D112" s="73"/>
      <c r="E112" s="73"/>
      <c r="F112" s="73"/>
      <c r="G112" s="73"/>
    </row>
    <row r="113" spans="1:7" s="77" customFormat="1" ht="12.75">
      <c r="A113" s="73"/>
      <c r="B113" s="73"/>
      <c r="C113" s="73"/>
      <c r="D113" s="73"/>
      <c r="E113" s="73"/>
      <c r="F113" s="73"/>
      <c r="G113" s="73"/>
    </row>
    <row r="114" spans="1:7" s="77" customFormat="1" ht="12.75">
      <c r="A114" s="73"/>
      <c r="B114" s="73"/>
      <c r="C114" s="73"/>
      <c r="D114" s="73"/>
      <c r="E114" s="73"/>
      <c r="F114" s="73"/>
      <c r="G114" s="73"/>
    </row>
    <row r="115" spans="1:7" s="77" customFormat="1" ht="12.75">
      <c r="A115" s="73"/>
      <c r="B115" s="73"/>
      <c r="C115" s="73"/>
      <c r="D115" s="73"/>
      <c r="E115" s="73"/>
      <c r="F115" s="73"/>
      <c r="G115" s="73"/>
    </row>
    <row r="116" spans="1:7" s="77" customFormat="1" ht="12.75">
      <c r="A116" s="73"/>
      <c r="B116" s="73"/>
      <c r="C116" s="73"/>
      <c r="D116" s="73"/>
      <c r="E116" s="73"/>
      <c r="F116" s="73"/>
      <c r="G116" s="73"/>
    </row>
    <row r="117" spans="1:7" s="77" customFormat="1" ht="12.75">
      <c r="A117" s="73"/>
      <c r="B117" s="73"/>
      <c r="C117" s="73"/>
      <c r="D117" s="73"/>
      <c r="E117" s="79"/>
      <c r="F117" s="79"/>
      <c r="G117" s="79"/>
    </row>
    <row r="118" spans="1:7" s="77" customFormat="1" ht="12.75">
      <c r="A118" s="73"/>
      <c r="B118" s="73"/>
      <c r="C118" s="73"/>
      <c r="D118" s="73"/>
      <c r="E118" s="80"/>
      <c r="F118" s="80"/>
      <c r="G118" s="80"/>
    </row>
    <row r="119" spans="1:7" s="77" customFormat="1" ht="13.5">
      <c r="A119" s="81"/>
      <c r="B119" s="81"/>
      <c r="C119" s="81"/>
      <c r="D119" s="81"/>
      <c r="E119" s="73"/>
      <c r="F119" s="73"/>
      <c r="G119" s="73"/>
    </row>
    <row r="120" spans="1:7" s="77" customFormat="1" ht="13.5">
      <c r="A120" s="81"/>
      <c r="B120" s="81"/>
      <c r="C120" s="81"/>
      <c r="D120" s="81"/>
      <c r="E120" s="81"/>
      <c r="F120" s="81"/>
      <c r="G120" s="81"/>
    </row>
    <row r="121" spans="1:7" s="77" customFormat="1" ht="13.5">
      <c r="A121" s="81"/>
      <c r="B121" s="81"/>
      <c r="C121" s="81"/>
      <c r="D121" s="81"/>
      <c r="E121" s="81"/>
      <c r="F121" s="81"/>
      <c r="G121" s="81"/>
    </row>
    <row r="122" spans="1:7" s="77" customFormat="1" ht="13.5">
      <c r="A122" s="81"/>
      <c r="B122" s="81"/>
      <c r="C122" s="81"/>
      <c r="D122" s="81"/>
      <c r="E122" s="81"/>
      <c r="F122" s="81"/>
      <c r="G122" s="81"/>
    </row>
    <row r="123" spans="1:7" s="77" customFormat="1" ht="13.5">
      <c r="A123" s="2"/>
      <c r="B123" s="2"/>
      <c r="C123" s="2"/>
      <c r="D123" s="2"/>
      <c r="E123" s="81"/>
      <c r="F123" s="81"/>
      <c r="G123" s="81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2023-11-16T19:59:37Z</dcterms:created>
  <dcterms:modified xsi:type="dcterms:W3CDTF">2023-11-16T19:59:37Z</dcterms:modified>
</cp:coreProperties>
</file>