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8675" windowHeight="11535"/>
  </bookViews>
  <sheets>
    <sheet name="28 DEUDA-LDF2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'28 DEUDA-LDF2'!$A$1:$I$44</definedName>
    <definedName name="comp">#REF!</definedName>
    <definedName name="def">#REF!</definedName>
    <definedName name="fel">#REF!</definedName>
  </definedNames>
  <calcPr calcId="145621"/>
</workbook>
</file>

<file path=xl/calcChain.xml><?xml version="1.0" encoding="utf-8"?>
<calcChain xmlns="http://schemas.openxmlformats.org/spreadsheetml/2006/main">
  <c r="H37" i="1" l="1"/>
  <c r="E37" i="1"/>
  <c r="G33" i="1"/>
  <c r="G32" i="1"/>
  <c r="G31" i="1"/>
  <c r="I30" i="1"/>
  <c r="H30" i="1"/>
  <c r="G30" i="1"/>
  <c r="F30" i="1"/>
  <c r="E30" i="1"/>
  <c r="D30" i="1"/>
  <c r="C30" i="1"/>
  <c r="G28" i="1"/>
  <c r="G27" i="1"/>
  <c r="G26" i="1"/>
  <c r="G25" i="1" s="1"/>
  <c r="I25" i="1"/>
  <c r="H25" i="1"/>
  <c r="F25" i="1"/>
  <c r="E25" i="1"/>
  <c r="D25" i="1"/>
  <c r="C25" i="1"/>
  <c r="G21" i="1"/>
  <c r="C21" i="1"/>
  <c r="G19" i="1"/>
  <c r="F19" i="1"/>
  <c r="C19" i="1"/>
  <c r="F18" i="1"/>
  <c r="C18" i="1"/>
  <c r="G18" i="1" s="1"/>
  <c r="F17" i="1"/>
  <c r="C17" i="1"/>
  <c r="G17" i="1" s="1"/>
  <c r="G16" i="1" s="1"/>
  <c r="I16" i="1"/>
  <c r="H16" i="1"/>
  <c r="F16" i="1"/>
  <c r="E16" i="1"/>
  <c r="D16" i="1"/>
  <c r="C16" i="1"/>
  <c r="E14" i="1"/>
  <c r="C14" i="1"/>
  <c r="G14" i="1" s="1"/>
  <c r="E13" i="1"/>
  <c r="C13" i="1"/>
  <c r="G13" i="1" s="1"/>
  <c r="I12" i="1"/>
  <c r="H12" i="1"/>
  <c r="E12" i="1"/>
  <c r="C12" i="1"/>
  <c r="G12" i="1" s="1"/>
  <c r="G11" i="1" s="1"/>
  <c r="G10" i="1" s="1"/>
  <c r="G23" i="1" s="1"/>
  <c r="I11" i="1"/>
  <c r="H11" i="1"/>
  <c r="F11" i="1"/>
  <c r="E11" i="1"/>
  <c r="D11" i="1"/>
  <c r="C11" i="1"/>
  <c r="I10" i="1"/>
  <c r="I23" i="1" s="1"/>
  <c r="H10" i="1"/>
  <c r="H23" i="1" s="1"/>
  <c r="F10" i="1"/>
  <c r="F23" i="1" s="1"/>
  <c r="E10" i="1"/>
  <c r="E23" i="1" s="1"/>
  <c r="D10" i="1"/>
  <c r="D23" i="1" s="1"/>
  <c r="C10" i="1"/>
  <c r="C23" i="1" s="1"/>
  <c r="A5" i="1"/>
</calcChain>
</file>

<file path=xl/sharedStrings.xml><?xml version="1.0" encoding="utf-8"?>
<sst xmlns="http://schemas.openxmlformats.org/spreadsheetml/2006/main" count="42" uniqueCount="39">
  <si>
    <t>GOBIERNO CONSTITUCIONAL DEL ESTADO DE CHIAPAS</t>
  </si>
  <si>
    <t>ENTIDADES PARAESTATALES EMPRESARIALES NO FINANCIERAS CON PARTICIPACIÓN ESTATAL MAYORITARIA</t>
  </si>
  <si>
    <t>INFORME ANALÍTICO DE LA DEUDA PÚBLICA Y OTROS PASIVOS CONSOLIDADO</t>
  </si>
  <si>
    <t>( Cifras en Pesos )</t>
  </si>
  <si>
    <t>DENOMINACIÓN DE LA DEUDA PÚBLICA Y OTROS PASIVOS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</si>
  <si>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</si>
  <si>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</si>
  <si>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</si>
  <si>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</si>
  <si>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</si>
  <si>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</si>
  <si>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</si>
  <si>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</si>
  <si>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</si>
  <si>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</si>
  <si>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</si>
  <si>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</si>
  <si>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</si>
  <si>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</si>
  <si>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</si>
  <si>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</si>
  <si>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 xml:space="preserve">        Deuda Contingente 1</t>
  </si>
  <si>
    <t xml:space="preserve">        Deuda Contingente 2</t>
  </si>
  <si>
    <t xml:space="preserve">        Deuda Contingente XX</t>
  </si>
  <si>
    <t xml:space="preserve">   Valor de Instrumentos Bono Cupón Cero   (informativo)</t>
  </si>
  <si>
    <t xml:space="preserve">        Instrumento Bono Cupón Cero 1</t>
  </si>
  <si>
    <t xml:space="preserve">        Instrumento Bono Cupón Cero 2</t>
  </si>
  <si>
    <t xml:space="preserve">       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</si>
  <si>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</si>
  <si>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</si>
  <si>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</si>
  <si>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</si>
  <si>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</si>
  <si>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</si>
  <si>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</si>
  <si>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 xml:space="preserve">       Crédito 1</t>
  </si>
  <si>
    <t xml:space="preserve">       Crédito 2</t>
  </si>
  <si>
    <t xml:space="preserve">       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</si>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</sst>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\ ;\(#\ ###\ ###\ ##0\)\ "/>
    <numFmt numFmtId="165" formatCode="_-[$€-2]* #,##0.00_-;\-[$€-2]* #,##0.00_-;_-[$€-2]* &quot;-&quot;??_-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14999847407452621"/>
      <name val="Arial"/>
      <family val="2"/>
    </font>
    <font>
      <sz val="1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color indexed="10"/>
      <name val="Geneva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5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2">
    <xf numFmtId="0" fontId="0" fillId="0" borderId="0"/>
    <xf numFmtId="0" fontId="2" fillId="0" borderId="0"/>
    <xf numFmtId="0" fontId="9" fillId="0" borderId="0"/>
    <xf numFmtId="0" fontId="15" fillId="0" borderId="0"/>
    <xf numFmtId="0" fontId="2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2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5" borderId="6" applyNumberFormat="0" applyAlignment="0" applyProtection="0"/>
    <xf numFmtId="0" fontId="20" fillId="5" borderId="6" applyNumberFormat="0" applyAlignment="0" applyProtection="0"/>
    <xf numFmtId="0" fontId="20" fillId="5" borderId="6" applyNumberFormat="0" applyAlignment="0" applyProtection="0"/>
    <xf numFmtId="0" fontId="20" fillId="5" borderId="6" applyNumberFormat="0" applyAlignment="0" applyProtection="0"/>
    <xf numFmtId="0" fontId="21" fillId="0" borderId="0"/>
    <xf numFmtId="0" fontId="22" fillId="20" borderId="7" applyNumberFormat="0" applyAlignment="0" applyProtection="0"/>
    <xf numFmtId="0" fontId="22" fillId="20" borderId="7" applyNumberFormat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23" borderId="9">
      <alignment horizontal="center" vertical="center"/>
    </xf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23" borderId="9">
      <alignment horizontal="centerContinuous"/>
    </xf>
    <xf numFmtId="0" fontId="18" fillId="18" borderId="0" applyNumberFormat="0" applyBorder="0" applyAlignment="0" applyProtection="0"/>
    <xf numFmtId="0" fontId="18" fillId="24" borderId="0" applyNumberFormat="0" applyBorder="0" applyAlignment="0" applyProtection="0"/>
    <xf numFmtId="0" fontId="18" fillId="16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8" fillId="28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30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2" fillId="5" borderId="12" applyNumberFormat="0" applyAlignment="0" applyProtection="0"/>
    <xf numFmtId="0" fontId="32" fillId="5" borderId="12" applyNumberFormat="0" applyAlignment="0" applyProtection="0"/>
    <xf numFmtId="0" fontId="32" fillId="5" borderId="12" applyNumberFormat="0" applyAlignment="0" applyProtection="0"/>
    <xf numFmtId="0" fontId="32" fillId="5" borderId="1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</cellStyleXfs>
  <cellXfs count="39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14" fontId="7" fillId="2" borderId="0" xfId="1" applyNumberFormat="1" applyFont="1" applyFill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164" fontId="8" fillId="3" borderId="2" xfId="1" applyNumberFormat="1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5" fillId="0" borderId="0" xfId="1" applyNumberFormat="1" applyFont="1"/>
    <xf numFmtId="0" fontId="9" fillId="0" borderId="0" xfId="1" applyFont="1"/>
    <xf numFmtId="164" fontId="9" fillId="0" borderId="0" xfId="1" applyNumberFormat="1" applyFont="1" applyAlignment="1">
      <alignment horizontal="right" vertical="center"/>
    </xf>
    <xf numFmtId="16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164" fontId="4" fillId="0" borderId="0" xfId="2" applyNumberFormat="1" applyFont="1" applyAlignment="1">
      <alignment horizontal="right" vertical="top"/>
    </xf>
    <xf numFmtId="0" fontId="10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64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justify" wrapText="1"/>
    </xf>
    <xf numFmtId="164" fontId="11" fillId="4" borderId="0" xfId="2" applyNumberFormat="1" applyFont="1" applyFill="1" applyAlignment="1">
      <alignment horizontal="right" vertical="top"/>
    </xf>
    <xf numFmtId="164" fontId="4" fillId="4" borderId="0" xfId="2" applyNumberFormat="1" applyFont="1" applyFill="1" applyAlignment="1">
      <alignment horizontal="right" vertical="top"/>
    </xf>
    <xf numFmtId="164" fontId="12" fillId="3" borderId="2" xfId="1" applyNumberFormat="1" applyFont="1" applyFill="1" applyBorder="1"/>
    <xf numFmtId="10" fontId="5" fillId="0" borderId="0" xfId="2" applyNumberFormat="1" applyFont="1" applyAlignment="1">
      <alignment horizontal="right" vertical="top"/>
    </xf>
    <xf numFmtId="0" fontId="9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164" fontId="9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/>
    <xf numFmtId="0" fontId="13" fillId="0" borderId="5" xfId="2" applyFont="1" applyBorder="1" applyAlignment="1">
      <alignment horizontal="left" vertical="top" wrapText="1"/>
    </xf>
    <xf numFmtId="0" fontId="15" fillId="0" borderId="0" xfId="3"/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16" fillId="0" borderId="0" xfId="4" applyFont="1"/>
    <xf numFmtId="164" fontId="16" fillId="0" borderId="0" xfId="4" applyNumberFormat="1" applyFont="1"/>
  </cellXfs>
  <cellStyles count="572"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60% - Énfasis1 2" xfId="29"/>
    <cellStyle name="60% - Énfasis1 3" xfId="30"/>
    <cellStyle name="60% - Énfasis2 2" xfId="31"/>
    <cellStyle name="60% - Énfasis2 3" xfId="32"/>
    <cellStyle name="60% - Énfasis3 2" xfId="33"/>
    <cellStyle name="60% - Énfasis3 3" xfId="34"/>
    <cellStyle name="60% - Énfasis4 2" xfId="35"/>
    <cellStyle name="60% - Énfasis4 3" xfId="36"/>
    <cellStyle name="60% - Énfasis5 2" xfId="37"/>
    <cellStyle name="60% - Énfasis5 3" xfId="38"/>
    <cellStyle name="60% - Énfasis6 2" xfId="39"/>
    <cellStyle name="60% - Énfasis6 3" xfId="40"/>
    <cellStyle name="Buena 2" xfId="41"/>
    <cellStyle name="Bueno 2" xfId="42"/>
    <cellStyle name="Cálculo 2" xfId="43"/>
    <cellStyle name="Cálculo 2 2" xfId="44"/>
    <cellStyle name="Cálculo 3" xfId="45"/>
    <cellStyle name="Cálculo 4" xfId="46"/>
    <cellStyle name="Cancel" xfId="47"/>
    <cellStyle name="Celda de comprobación 2" xfId="48"/>
    <cellStyle name="Celda de comprobación 3" xfId="49"/>
    <cellStyle name="Celda vinculada 2" xfId="50"/>
    <cellStyle name="Celda vinculada 3" xfId="51"/>
    <cellStyle name="ENCABEZADO" xfId="52"/>
    <cellStyle name="Encabezado 1 2" xfId="53"/>
    <cellStyle name="Encabezado 4 2" xfId="54"/>
    <cellStyle name="Encabezado 4 3" xfId="55"/>
    <cellStyle name="ENCABEZADO1" xfId="56"/>
    <cellStyle name="Énfasis1 2" xfId="57"/>
    <cellStyle name="Énfasis1 3" xfId="58"/>
    <cellStyle name="Énfasis2 2" xfId="59"/>
    <cellStyle name="Énfasis2 3" xfId="60"/>
    <cellStyle name="Énfasis3 2" xfId="61"/>
    <cellStyle name="Énfasis3 3" xfId="62"/>
    <cellStyle name="Énfasis4 2" xfId="63"/>
    <cellStyle name="Énfasis4 3" xfId="64"/>
    <cellStyle name="Énfasis5 2" xfId="65"/>
    <cellStyle name="Énfasis5 3" xfId="66"/>
    <cellStyle name="Énfasis6 2" xfId="67"/>
    <cellStyle name="Énfasis6 3" xfId="68"/>
    <cellStyle name="Entrada 2" xfId="69"/>
    <cellStyle name="Entrada 2 2" xfId="70"/>
    <cellStyle name="Entrada 3" xfId="71"/>
    <cellStyle name="Entrada 4" xfId="72"/>
    <cellStyle name="Euro" xfId="73"/>
    <cellStyle name="Euro 2" xfId="74"/>
    <cellStyle name="Euro 3" xfId="75"/>
    <cellStyle name="Euro 4" xfId="76"/>
    <cellStyle name="Incorrecto 2" xfId="77"/>
    <cellStyle name="Incorrecto 3" xfId="78"/>
    <cellStyle name="Millares [0] 2" xfId="79"/>
    <cellStyle name="Millares [0] 2 2" xfId="80"/>
    <cellStyle name="Millares [0] 2 3" xfId="81"/>
    <cellStyle name="Millares [0] 2 4" xfId="82"/>
    <cellStyle name="Millares [0] 2 5" xfId="83"/>
    <cellStyle name="Millares [0] 3" xfId="84"/>
    <cellStyle name="Millares [0] 3 2" xfId="85"/>
    <cellStyle name="Millares [0] 3 3" xfId="86"/>
    <cellStyle name="Millares [0] 3 4" xfId="87"/>
    <cellStyle name="Millares [0] 3 5" xfId="88"/>
    <cellStyle name="Millares 10" xfId="89"/>
    <cellStyle name="Millares 10 2" xfId="90"/>
    <cellStyle name="Millares 10 3" xfId="91"/>
    <cellStyle name="Millares 10 4" xfId="92"/>
    <cellStyle name="Millares 10 5" xfId="93"/>
    <cellStyle name="Millares 10 6" xfId="94"/>
    <cellStyle name="Millares 11" xfId="95"/>
    <cellStyle name="Millares 11 2" xfId="96"/>
    <cellStyle name="Millares 11 3" xfId="97"/>
    <cellStyle name="Millares 11 4" xfId="98"/>
    <cellStyle name="Millares 11 5" xfId="99"/>
    <cellStyle name="Millares 12" xfId="100"/>
    <cellStyle name="Millares 12 2" xfId="101"/>
    <cellStyle name="Millares 12 3" xfId="102"/>
    <cellStyle name="Millares 12 4" xfId="103"/>
    <cellStyle name="Millares 12 4 2" xfId="104"/>
    <cellStyle name="Millares 12 5" xfId="105"/>
    <cellStyle name="Millares 13" xfId="106"/>
    <cellStyle name="Millares 13 2" xfId="107"/>
    <cellStyle name="Millares 13 3" xfId="108"/>
    <cellStyle name="Millares 13 4" xfId="109"/>
    <cellStyle name="Millares 13 5" xfId="110"/>
    <cellStyle name="Millares 13 6" xfId="111"/>
    <cellStyle name="Millares 14" xfId="112"/>
    <cellStyle name="Millares 14 2" xfId="113"/>
    <cellStyle name="Millares 14 2 2" xfId="114"/>
    <cellStyle name="Millares 14 2 3" xfId="115"/>
    <cellStyle name="Millares 14 2 4" xfId="116"/>
    <cellStyle name="Millares 14 2 5" xfId="117"/>
    <cellStyle name="Millares 14 3" xfId="118"/>
    <cellStyle name="Millares 14 4" xfId="119"/>
    <cellStyle name="Millares 14 5" xfId="120"/>
    <cellStyle name="Millares 14 6" xfId="121"/>
    <cellStyle name="Millares 15" xfId="122"/>
    <cellStyle name="Millares 15 2" xfId="123"/>
    <cellStyle name="Millares 15 3" xfId="124"/>
    <cellStyle name="Millares 15 4" xfId="125"/>
    <cellStyle name="Millares 15 5" xfId="126"/>
    <cellStyle name="Millares 16" xfId="127"/>
    <cellStyle name="Millares 16 2" xfId="128"/>
    <cellStyle name="Millares 16 3" xfId="129"/>
    <cellStyle name="Millares 16 4" xfId="130"/>
    <cellStyle name="Millares 16 5" xfId="131"/>
    <cellStyle name="Millares 17" xfId="132"/>
    <cellStyle name="Millares 17 2" xfId="133"/>
    <cellStyle name="Millares 17 3" xfId="134"/>
    <cellStyle name="Millares 17 4" xfId="135"/>
    <cellStyle name="Millares 17 5" xfId="136"/>
    <cellStyle name="Millares 18" xfId="137"/>
    <cellStyle name="Millares 18 2" xfId="138"/>
    <cellStyle name="Millares 18 3" xfId="139"/>
    <cellStyle name="Millares 18 4" xfId="140"/>
    <cellStyle name="Millares 18 5" xfId="141"/>
    <cellStyle name="Millares 18 6" xfId="142"/>
    <cellStyle name="Millares 2" xfId="143"/>
    <cellStyle name="Millares 2 2" xfId="144"/>
    <cellStyle name="Millares 2 2 2" xfId="145"/>
    <cellStyle name="Millares 2 2 3" xfId="146"/>
    <cellStyle name="Millares 2 2 3 2" xfId="147"/>
    <cellStyle name="Millares 2 2 4" xfId="148"/>
    <cellStyle name="Millares 2 2 5" xfId="149"/>
    <cellStyle name="Millares 2 2 6" xfId="150"/>
    <cellStyle name="Millares 2 3" xfId="151"/>
    <cellStyle name="Millares 2 3 2" xfId="152"/>
    <cellStyle name="Millares 2 3 3" xfId="153"/>
    <cellStyle name="Millares 2 3 4" xfId="154"/>
    <cellStyle name="Millares 2 3 5" xfId="155"/>
    <cellStyle name="Millares 3" xfId="156"/>
    <cellStyle name="Millares 3 2" xfId="157"/>
    <cellStyle name="Millares 3 2 2" xfId="158"/>
    <cellStyle name="Millares 3 2 3" xfId="159"/>
    <cellStyle name="Millares 3 2 4" xfId="160"/>
    <cellStyle name="Millares 3 2 5" xfId="161"/>
    <cellStyle name="Millares 3 3" xfId="162"/>
    <cellStyle name="Millares 3 3 2" xfId="163"/>
    <cellStyle name="Millares 3 3 3" xfId="164"/>
    <cellStyle name="Millares 3 3 4" xfId="165"/>
    <cellStyle name="Millares 3 3 5" xfId="166"/>
    <cellStyle name="Millares 3 4" xfId="167"/>
    <cellStyle name="Millares 3 5" xfId="168"/>
    <cellStyle name="Millares 3 6" xfId="169"/>
    <cellStyle name="Millares 3 7" xfId="170"/>
    <cellStyle name="Millares 3 8" xfId="171"/>
    <cellStyle name="Millares 4" xfId="172"/>
    <cellStyle name="Millares 4 2" xfId="173"/>
    <cellStyle name="Millares 4 3" xfId="174"/>
    <cellStyle name="Millares 4 4" xfId="175"/>
    <cellStyle name="Millares 4 5" xfId="176"/>
    <cellStyle name="Millares 4 6" xfId="177"/>
    <cellStyle name="Millares 5" xfId="178"/>
    <cellStyle name="Millares 5 2" xfId="179"/>
    <cellStyle name="Millares 5 3" xfId="180"/>
    <cellStyle name="Millares 5 4" xfId="181"/>
    <cellStyle name="Millares 5 5" xfId="182"/>
    <cellStyle name="Millares 6" xfId="183"/>
    <cellStyle name="Millares 6 2" xfId="184"/>
    <cellStyle name="Millares 6 3" xfId="185"/>
    <cellStyle name="Millares 6 4" xfId="186"/>
    <cellStyle name="Millares 6 5" xfId="187"/>
    <cellStyle name="Millares 6 6" xfId="188"/>
    <cellStyle name="Millares 7" xfId="189"/>
    <cellStyle name="Millares 7 2" xfId="190"/>
    <cellStyle name="Millares 7 2 2" xfId="191"/>
    <cellStyle name="Millares 7 3" xfId="192"/>
    <cellStyle name="Millares 7 4" xfId="193"/>
    <cellStyle name="Millares 7 4 2" xfId="194"/>
    <cellStyle name="Millares 7 5" xfId="195"/>
    <cellStyle name="Millares 8" xfId="196"/>
    <cellStyle name="Millares 8 2" xfId="197"/>
    <cellStyle name="Millares 8 3" xfId="198"/>
    <cellStyle name="Millares 8 4" xfId="199"/>
    <cellStyle name="Millares 8 5" xfId="200"/>
    <cellStyle name="Millares 9" xfId="201"/>
    <cellStyle name="Millares 9 2" xfId="202"/>
    <cellStyle name="Millares 9 3" xfId="203"/>
    <cellStyle name="Millares 9 4" xfId="204"/>
    <cellStyle name="Millares 9 5" xfId="205"/>
    <cellStyle name="Moneda 2" xfId="206"/>
    <cellStyle name="Moneda 2 2" xfId="207"/>
    <cellStyle name="Moneda 2 2 2" xfId="208"/>
    <cellStyle name="Moneda 2 2 3" xfId="209"/>
    <cellStyle name="Moneda 2 2 4" xfId="210"/>
    <cellStyle name="Moneda 2 2 5" xfId="211"/>
    <cellStyle name="Moneda 3" xfId="212"/>
    <cellStyle name="Moneda 4" xfId="213"/>
    <cellStyle name="Neutral 2" xfId="214"/>
    <cellStyle name="Neutral 3" xfId="215"/>
    <cellStyle name="Normal" xfId="0" builtinId="0"/>
    <cellStyle name="Normal 10" xfId="216"/>
    <cellStyle name="Normal 10 2" xfId="217"/>
    <cellStyle name="Normal 10 2 2" xfId="218"/>
    <cellStyle name="Normal 10 2 3" xfId="219"/>
    <cellStyle name="Normal 10 2 4" xfId="220"/>
    <cellStyle name="Normal 10 2 5" xfId="221"/>
    <cellStyle name="Normal 10 3" xfId="222"/>
    <cellStyle name="Normal 10 4" xfId="223"/>
    <cellStyle name="Normal 10 5" xfId="224"/>
    <cellStyle name="Normal 10 6" xfId="225"/>
    <cellStyle name="Normal 11" xfId="226"/>
    <cellStyle name="Normal 11 2" xfId="227"/>
    <cellStyle name="Normal 11 3" xfId="228"/>
    <cellStyle name="Normal 11 4" xfId="229"/>
    <cellStyle name="Normal 11 5" xfId="230"/>
    <cellStyle name="Normal 12" xfId="231"/>
    <cellStyle name="Normal 12 2" xfId="232"/>
    <cellStyle name="Normal 12 2 2" xfId="233"/>
    <cellStyle name="Normal 12 2 2 2" xfId="234"/>
    <cellStyle name="Normal 12 2 2 2 2" xfId="235"/>
    <cellStyle name="Normal 12 2 2 3" xfId="236"/>
    <cellStyle name="Normal 12 2 2 4" xfId="237"/>
    <cellStyle name="Normal 12 2 2 5" xfId="238"/>
    <cellStyle name="Normal 12 2 2 6" xfId="239"/>
    <cellStyle name="Normal 12 2 3" xfId="240"/>
    <cellStyle name="Normal 12 2 4" xfId="241"/>
    <cellStyle name="Normal 12 2 5" xfId="242"/>
    <cellStyle name="Normal 12 2 6" xfId="243"/>
    <cellStyle name="Normal 12 3" xfId="244"/>
    <cellStyle name="Normal 12 3 10" xfId="245"/>
    <cellStyle name="Normal 12 3 11" xfId="246"/>
    <cellStyle name="Normal 12 3 2" xfId="247"/>
    <cellStyle name="Normal 12 3 2 2" xfId="248"/>
    <cellStyle name="Normal 12 3 2 2 2" xfId="249"/>
    <cellStyle name="Normal 12 3 2 2 2 2" xfId="250"/>
    <cellStyle name="Normal 12 3 2 2 3" xfId="251"/>
    <cellStyle name="Normal 12 3 2 2 3 2" xfId="252"/>
    <cellStyle name="Normal 12 3 2 2 4" xfId="253"/>
    <cellStyle name="Normal 12 3 2 3" xfId="254"/>
    <cellStyle name="Normal 12 3 2 4" xfId="255"/>
    <cellStyle name="Normal 12 3 2 5" xfId="256"/>
    <cellStyle name="Normal 12 3 2 6" xfId="257"/>
    <cellStyle name="Normal 12 3 3" xfId="258"/>
    <cellStyle name="Normal 12 3 3 2" xfId="259"/>
    <cellStyle name="Normal 12 3 3 3" xfId="260"/>
    <cellStyle name="Normal 12 3 3 4" xfId="261"/>
    <cellStyle name="Normal 12 3 3 5" xfId="262"/>
    <cellStyle name="Normal 12 3 4" xfId="263"/>
    <cellStyle name="Normal 12 3 4 2" xfId="264"/>
    <cellStyle name="Normal 12 3 4 3" xfId="265"/>
    <cellStyle name="Normal 12 3 4 4" xfId="266"/>
    <cellStyle name="Normal 12 3 4 5" xfId="267"/>
    <cellStyle name="Normal 12 3 5" xfId="268"/>
    <cellStyle name="Normal 12 3 5 2" xfId="269"/>
    <cellStyle name="Normal 12 3 5 3" xfId="270"/>
    <cellStyle name="Normal 12 3 5 4" xfId="271"/>
    <cellStyle name="Normal 12 3 5 5" xfId="272"/>
    <cellStyle name="Normal 12 3 6" xfId="273"/>
    <cellStyle name="Normal 12 3 6 2" xfId="274"/>
    <cellStyle name="Normal 12 3 6 3" xfId="275"/>
    <cellStyle name="Normal 12 3 6 4" xfId="276"/>
    <cellStyle name="Normal 12 3 6 5" xfId="277"/>
    <cellStyle name="Normal 12 3 7" xfId="278"/>
    <cellStyle name="Normal 12 3 7 2" xfId="279"/>
    <cellStyle name="Normal 12 3 7 3" xfId="280"/>
    <cellStyle name="Normal 12 3 7 4" xfId="281"/>
    <cellStyle name="Normal 12 3 7 5" xfId="282"/>
    <cellStyle name="Normal 12 3 8" xfId="283"/>
    <cellStyle name="Normal 12 3 9" xfId="284"/>
    <cellStyle name="Normal 12 4" xfId="285"/>
    <cellStyle name="Normal 12 5" xfId="286"/>
    <cellStyle name="Normal 12 6" xfId="287"/>
    <cellStyle name="Normal 12 7" xfId="288"/>
    <cellStyle name="Normal 13" xfId="289"/>
    <cellStyle name="Normal 13 2" xfId="290"/>
    <cellStyle name="Normal 13 2 2" xfId="291"/>
    <cellStyle name="Normal 13 2 3" xfId="292"/>
    <cellStyle name="Normal 13 2 4" xfId="293"/>
    <cellStyle name="Normal 13 2 5" xfId="294"/>
    <cellStyle name="Normal 13 3" xfId="295"/>
    <cellStyle name="Normal 13 4" xfId="296"/>
    <cellStyle name="Normal 13 5" xfId="297"/>
    <cellStyle name="Normal 13 6" xfId="298"/>
    <cellStyle name="Normal 14" xfId="299"/>
    <cellStyle name="Normal 14 2" xfId="300"/>
    <cellStyle name="Normal 14 3" xfId="301"/>
    <cellStyle name="Normal 14 4" xfId="302"/>
    <cellStyle name="Normal 14 5" xfId="303"/>
    <cellStyle name="Normal 15" xfId="304"/>
    <cellStyle name="Normal 15 2" xfId="305"/>
    <cellStyle name="Normal 16" xfId="306"/>
    <cellStyle name="Normal 16 2" xfId="4"/>
    <cellStyle name="Normal 16 2 2" xfId="307"/>
    <cellStyle name="Normal 16 3" xfId="308"/>
    <cellStyle name="Normal 17" xfId="3"/>
    <cellStyle name="Normal 18" xfId="1"/>
    <cellStyle name="Normal 18 2" xfId="309"/>
    <cellStyle name="Normal 18 2 2" xfId="310"/>
    <cellStyle name="Normal 18 3" xfId="311"/>
    <cellStyle name="Normal 19" xfId="312"/>
    <cellStyle name="Normal 2" xfId="313"/>
    <cellStyle name="Normal 2 2" xfId="2"/>
    <cellStyle name="Normal 2 2 2" xfId="314"/>
    <cellStyle name="Normal 2 3" xfId="315"/>
    <cellStyle name="Normal 2 3 2" xfId="316"/>
    <cellStyle name="Normal 2 3 3" xfId="317"/>
    <cellStyle name="Normal 2 3 4" xfId="318"/>
    <cellStyle name="Normal 2 3 5" xfId="319"/>
    <cellStyle name="Normal 2 3 6" xfId="320"/>
    <cellStyle name="Normal 2 4" xfId="321"/>
    <cellStyle name="Normal 2 5" xfId="322"/>
    <cellStyle name="Normal 2 5 2" xfId="323"/>
    <cellStyle name="Normal 20" xfId="324"/>
    <cellStyle name="Normal 20 2" xfId="325"/>
    <cellStyle name="Normal 21" xfId="326"/>
    <cellStyle name="Normal 21 2" xfId="327"/>
    <cellStyle name="Normal 22" xfId="328"/>
    <cellStyle name="Normal 23" xfId="329"/>
    <cellStyle name="Normal 23 2" xfId="330"/>
    <cellStyle name="Normal 24" xfId="331"/>
    <cellStyle name="Normal 3" xfId="332"/>
    <cellStyle name="Normal 3 2" xfId="333"/>
    <cellStyle name="Normal 3 2 2" xfId="334"/>
    <cellStyle name="Normal 3 2 2 2" xfId="335"/>
    <cellStyle name="Normal 3 2 2 2 2" xfId="336"/>
    <cellStyle name="Normal 3 2 2 2 2 2" xfId="337"/>
    <cellStyle name="Normal 3 2 2 2 2 3" xfId="338"/>
    <cellStyle name="Normal 3 2 2 2 2 4" xfId="339"/>
    <cellStyle name="Normal 3 2 2 2 2 5" xfId="340"/>
    <cellStyle name="Normal 3 2 2 2 3" xfId="341"/>
    <cellStyle name="Normal 3 2 2 2 3 2" xfId="342"/>
    <cellStyle name="Normal 3 2 2 2 3 3" xfId="343"/>
    <cellStyle name="Normal 3 2 2 2 3 4" xfId="344"/>
    <cellStyle name="Normal 3 2 2 2 3 5" xfId="345"/>
    <cellStyle name="Normal 3 2 2 2 4" xfId="346"/>
    <cellStyle name="Normal 3 2 2 2 5" xfId="347"/>
    <cellStyle name="Normal 3 2 2 2 6" xfId="348"/>
    <cellStyle name="Normal 3 2 2 2 7" xfId="349"/>
    <cellStyle name="Normal 3 2 2 3" xfId="350"/>
    <cellStyle name="Normal 3 2 2 3 2" xfId="351"/>
    <cellStyle name="Normal 3 2 2 3 2 2" xfId="352"/>
    <cellStyle name="Normal 3 2 2 3 2 3" xfId="353"/>
    <cellStyle name="Normal 3 2 2 3 2 4" xfId="354"/>
    <cellStyle name="Normal 3 2 2 3 2 5" xfId="355"/>
    <cellStyle name="Normal 3 2 2 3 3" xfId="356"/>
    <cellStyle name="Normal 3 2 2 3 4" xfId="357"/>
    <cellStyle name="Normal 3 2 2 3 5" xfId="358"/>
    <cellStyle name="Normal 3 2 2 3 6" xfId="359"/>
    <cellStyle name="Normal 3 2 2 4" xfId="360"/>
    <cellStyle name="Normal 3 2 2 5" xfId="361"/>
    <cellStyle name="Normal 3 2 2 6" xfId="362"/>
    <cellStyle name="Normal 3 2 2 7" xfId="363"/>
    <cellStyle name="Normal 3 2 3" xfId="364"/>
    <cellStyle name="Normal 3 2 4" xfId="365"/>
    <cellStyle name="Normal 3 2 5" xfId="366"/>
    <cellStyle name="Normal 3 2 6" xfId="367"/>
    <cellStyle name="Normal 3 3" xfId="368"/>
    <cellStyle name="Normal 3 3 2" xfId="369"/>
    <cellStyle name="Normal 3 4" xfId="370"/>
    <cellStyle name="Normal 3 5" xfId="371"/>
    <cellStyle name="Normal 3 6" xfId="372"/>
    <cellStyle name="Normal 3 7" xfId="373"/>
    <cellStyle name="Normal 3_1. Ingreso Público" xfId="374"/>
    <cellStyle name="Normal 4" xfId="375"/>
    <cellStyle name="Normal 4 2" xfId="376"/>
    <cellStyle name="Normal 4 2 2 2" xfId="377"/>
    <cellStyle name="Normal 4 2 3" xfId="378"/>
    <cellStyle name="Normal 4 2 3 2" xfId="379"/>
    <cellStyle name="Normal 4 2 3 3" xfId="380"/>
    <cellStyle name="Normal 4 2 3 4" xfId="381"/>
    <cellStyle name="Normal 4 2 3 5" xfId="382"/>
    <cellStyle name="Normal 4 3" xfId="383"/>
    <cellStyle name="Normal 4 4" xfId="384"/>
    <cellStyle name="Normal 4 4 2" xfId="385"/>
    <cellStyle name="Normal 4 4 2 2" xfId="386"/>
    <cellStyle name="Normal 4 4 2 2 2" xfId="387"/>
    <cellStyle name="Normal 4 4 2 2 3" xfId="388"/>
    <cellStyle name="Normal 4 4 2 2 4" xfId="389"/>
    <cellStyle name="Normal 4 4 2 2 5" xfId="390"/>
    <cellStyle name="Normal 4 4 2 3" xfId="391"/>
    <cellStyle name="Normal 4 4 2 4" xfId="392"/>
    <cellStyle name="Normal 4 4 2 4 2" xfId="393"/>
    <cellStyle name="Normal 4 4 2 4 2 2" xfId="394"/>
    <cellStyle name="Normal 4 4 2 4 2 3" xfId="395"/>
    <cellStyle name="Normal 4 4 2 4 2 4" xfId="396"/>
    <cellStyle name="Normal 4 4 2 4 2 5" xfId="397"/>
    <cellStyle name="Normal 4 4 2 4 3" xfId="398"/>
    <cellStyle name="Normal 4 4 2 4 4" xfId="399"/>
    <cellStyle name="Normal 4 4 2 4 5" xfId="400"/>
    <cellStyle name="Normal 4 4 2 4 6" xfId="401"/>
    <cellStyle name="Normal 4 4 2 5" xfId="402"/>
    <cellStyle name="Normal 4 4 2 6" xfId="403"/>
    <cellStyle name="Normal 4 4 2 7" xfId="404"/>
    <cellStyle name="Normal 4 4 3" xfId="405"/>
    <cellStyle name="Normal 4 4 3 2" xfId="406"/>
    <cellStyle name="Normal 4 4 3 3" xfId="407"/>
    <cellStyle name="Normal 4 4 3 4" xfId="408"/>
    <cellStyle name="Normal 4 4 3 5" xfId="409"/>
    <cellStyle name="Normal 4 4 4" xfId="410"/>
    <cellStyle name="Normal 4 4 4 2" xfId="411"/>
    <cellStyle name="Normal 4 4 4 3" xfId="412"/>
    <cellStyle name="Normal 4 4 4 4" xfId="413"/>
    <cellStyle name="Normal 4 4 4 5" xfId="414"/>
    <cellStyle name="Normal 4 4 5" xfId="415"/>
    <cellStyle name="Normal 4 4 6" xfId="416"/>
    <cellStyle name="Normal 4 4 7" xfId="417"/>
    <cellStyle name="Normal 4 4 8" xfId="418"/>
    <cellStyle name="Normal 5" xfId="419"/>
    <cellStyle name="Normal 5 2" xfId="420"/>
    <cellStyle name="Normal 5 2 2" xfId="421"/>
    <cellStyle name="Normal 5 2 3" xfId="422"/>
    <cellStyle name="Normal 5 2 4" xfId="423"/>
    <cellStyle name="Normal 5 2 5" xfId="424"/>
    <cellStyle name="Normal 5 2 6" xfId="425"/>
    <cellStyle name="Normal 5 3" xfId="426"/>
    <cellStyle name="Normal 5 3 2" xfId="427"/>
    <cellStyle name="Normal 5 3 2 2" xfId="428"/>
    <cellStyle name="Normal 5 3 2 2 2" xfId="429"/>
    <cellStyle name="Normal 5 3 2 2 2 2" xfId="430"/>
    <cellStyle name="Normal 5 3 2 2 2 3" xfId="431"/>
    <cellStyle name="Normal 5 3 2 2 2 4" xfId="432"/>
    <cellStyle name="Normal 5 3 2 2 2 5" xfId="433"/>
    <cellStyle name="Normal 5 3 2 2 3" xfId="434"/>
    <cellStyle name="Normal 5 3 2 2 3 2" xfId="435"/>
    <cellStyle name="Normal 5 3 2 2 3 3" xfId="436"/>
    <cellStyle name="Normal 5 3 2 2 3 4" xfId="437"/>
    <cellStyle name="Normal 5 3 2 2 3 5" xfId="438"/>
    <cellStyle name="Normal 5 3 2 2 4" xfId="439"/>
    <cellStyle name="Normal 5 3 2 2 5" xfId="440"/>
    <cellStyle name="Normal 5 3 2 2 6" xfId="441"/>
    <cellStyle name="Normal 5 3 2 2 7" xfId="442"/>
    <cellStyle name="Normal 5 3 2 3" xfId="443"/>
    <cellStyle name="Normal 5 3 2 4" xfId="444"/>
    <cellStyle name="Normal 5 3 2 5" xfId="445"/>
    <cellStyle name="Normal 5 3 2 6" xfId="446"/>
    <cellStyle name="Normal 5 3 3" xfId="447"/>
    <cellStyle name="Normal 5 3 3 2" xfId="448"/>
    <cellStyle name="Normal 5 3 3 2 2" xfId="449"/>
    <cellStyle name="Normal 5 3 3 2 3" xfId="450"/>
    <cellStyle name="Normal 5 3 3 2 4" xfId="451"/>
    <cellStyle name="Normal 5 3 3 2 5" xfId="452"/>
    <cellStyle name="Normal 5 3 3 3" xfId="453"/>
    <cellStyle name="Normal 5 3 3 4" xfId="454"/>
    <cellStyle name="Normal 5 3 3 5" xfId="455"/>
    <cellStyle name="Normal 5 3 3 6" xfId="456"/>
    <cellStyle name="Normal 5 3 4" xfId="457"/>
    <cellStyle name="Normal 5 3 5" xfId="458"/>
    <cellStyle name="Normal 5 3 6" xfId="459"/>
    <cellStyle name="Normal 5 3 7" xfId="460"/>
    <cellStyle name="Normal 5 4" xfId="461"/>
    <cellStyle name="Normal 5 5" xfId="462"/>
    <cellStyle name="Normal 5 6" xfId="463"/>
    <cellStyle name="Normal 5 7" xfId="464"/>
    <cellStyle name="Normal 6" xfId="465"/>
    <cellStyle name="Normal 6 2" xfId="466"/>
    <cellStyle name="Normal 6 2 2" xfId="467"/>
    <cellStyle name="Normal 6 2 2 2" xfId="468"/>
    <cellStyle name="Normal 6 2 2 2 2" xfId="469"/>
    <cellStyle name="Normal 6 2 2 2 2 2" xfId="470"/>
    <cellStyle name="Normal 6 2 2 2 2 2 2" xfId="471"/>
    <cellStyle name="Normal 6 2 2 2 2 2 2 2" xfId="472"/>
    <cellStyle name="Normal 6 2 2 2 2 2 2 3" xfId="473"/>
    <cellStyle name="Normal 6 2 2 2 2 2 2 4" xfId="474"/>
    <cellStyle name="Normal 6 2 2 2 2 2 2 5" xfId="475"/>
    <cellStyle name="Normal 6 2 2 2 2 2 3" xfId="476"/>
    <cellStyle name="Normal 6 2 2 2 2 2 4" xfId="477"/>
    <cellStyle name="Normal 6 2 2 2 2 2 5" xfId="478"/>
    <cellStyle name="Normal 6 2 2 2 2 2 6" xfId="479"/>
    <cellStyle name="Normal 6 2 2 2 2 3" xfId="480"/>
    <cellStyle name="Normal 6 2 2 2 2 4" xfId="481"/>
    <cellStyle name="Normal 6 2 2 2 2 5" xfId="482"/>
    <cellStyle name="Normal 6 2 2 2 2 6" xfId="483"/>
    <cellStyle name="Normal 6 2 2 2 3" xfId="484"/>
    <cellStyle name="Normal 6 2 2 2 4" xfId="485"/>
    <cellStyle name="Normal 6 2 2 2 5" xfId="486"/>
    <cellStyle name="Normal 6 2 2 2 6" xfId="487"/>
    <cellStyle name="Normal 6 2 2 3" xfId="488"/>
    <cellStyle name="Normal 6 2 2 4" xfId="489"/>
    <cellStyle name="Normal 6 2 2 5" xfId="490"/>
    <cellStyle name="Normal 6 2 2 6" xfId="491"/>
    <cellStyle name="Normal 6 2 2 6 2" xfId="492"/>
    <cellStyle name="Normal 6 2 2 6 2 2" xfId="493"/>
    <cellStyle name="Normal 6 2 2 6 2 2 2" xfId="494"/>
    <cellStyle name="Normal 6 2 2 6 2 2 3" xfId="495"/>
    <cellStyle name="Normal 6 2 2 6 2 2 4" xfId="496"/>
    <cellStyle name="Normal 6 2 2 6 2 2 5" xfId="497"/>
    <cellStyle name="Normal 6 2 2 6 2 3" xfId="498"/>
    <cellStyle name="Normal 6 2 2 6 2 4" xfId="499"/>
    <cellStyle name="Normal 6 2 2 6 2 5" xfId="500"/>
    <cellStyle name="Normal 6 2 2 6 2 6" xfId="501"/>
    <cellStyle name="Normal 6 2 2 6 3" xfId="502"/>
    <cellStyle name="Normal 6 2 2 6 4" xfId="503"/>
    <cellStyle name="Normal 6 2 2 6 5" xfId="504"/>
    <cellStyle name="Normal 6 2 2 6 6" xfId="505"/>
    <cellStyle name="Normal 6 2 2 7" xfId="506"/>
    <cellStyle name="Normal 6 2 3" xfId="507"/>
    <cellStyle name="Normal 6 2 4" xfId="508"/>
    <cellStyle name="Normal 6 2 5" xfId="509"/>
    <cellStyle name="Normal 6 2 6" xfId="510"/>
    <cellStyle name="Normal 6 3" xfId="511"/>
    <cellStyle name="Normal 6 4" xfId="512"/>
    <cellStyle name="Normal 6 5" xfId="513"/>
    <cellStyle name="Normal 6 6" xfId="514"/>
    <cellStyle name="Normal 7" xfId="515"/>
    <cellStyle name="Normal 7 2" xfId="516"/>
    <cellStyle name="Normal 7 2 2" xfId="517"/>
    <cellStyle name="Normal 7 2 3" xfId="518"/>
    <cellStyle name="Normal 7 2 4" xfId="519"/>
    <cellStyle name="Normal 7 2 5" xfId="520"/>
    <cellStyle name="Normal 7 3" xfId="521"/>
    <cellStyle name="Normal 7 4" xfId="522"/>
    <cellStyle name="Normal 7 5" xfId="523"/>
    <cellStyle name="Normal 7 6" xfId="524"/>
    <cellStyle name="Normal 8" xfId="525"/>
    <cellStyle name="Normal 8 2" xfId="526"/>
    <cellStyle name="Normal 8 3" xfId="527"/>
    <cellStyle name="Normal 8 4" xfId="528"/>
    <cellStyle name="Normal 8 5" xfId="529"/>
    <cellStyle name="Normal 9" xfId="530"/>
    <cellStyle name="Normal 9 2" xfId="531"/>
    <cellStyle name="Normal 9 3" xfId="532"/>
    <cellStyle name="Normal 9 4" xfId="533"/>
    <cellStyle name="Normal 9 5" xfId="534"/>
    <cellStyle name="Notas 2" xfId="535"/>
    <cellStyle name="Notas 2 2" xfId="536"/>
    <cellStyle name="Notas 3" xfId="537"/>
    <cellStyle name="Notas 3 2" xfId="538"/>
    <cellStyle name="Notas 4" xfId="539"/>
    <cellStyle name="Notas 5" xfId="540"/>
    <cellStyle name="Porcentaje 2" xfId="541"/>
    <cellStyle name="Porcentaje 2 2" xfId="542"/>
    <cellStyle name="Porcentaje 2 3" xfId="543"/>
    <cellStyle name="Porcentaje 2 4" xfId="544"/>
    <cellStyle name="Porcentaje 2 5" xfId="545"/>
    <cellStyle name="Porcentaje 2 6" xfId="546"/>
    <cellStyle name="Porcentaje 3" xfId="547"/>
    <cellStyle name="Porcentaje 3 2" xfId="548"/>
    <cellStyle name="Porcentaje 3 3" xfId="549"/>
    <cellStyle name="Porcentaje 3 4" xfId="550"/>
    <cellStyle name="Porcentaje 3 5" xfId="551"/>
    <cellStyle name="Porcentual 2" xfId="552"/>
    <cellStyle name="Porcentual 2 2" xfId="553"/>
    <cellStyle name="Salida 2" xfId="554"/>
    <cellStyle name="Salida 2 2" xfId="555"/>
    <cellStyle name="Salida 3" xfId="556"/>
    <cellStyle name="Salida 4" xfId="557"/>
    <cellStyle name="Texto de advertencia 2" xfId="558"/>
    <cellStyle name="Texto de advertencia 3" xfId="559"/>
    <cellStyle name="Texto explicativo 2" xfId="560"/>
    <cellStyle name="Texto explicativo 3" xfId="561"/>
    <cellStyle name="Título 1 2" xfId="562"/>
    <cellStyle name="Título 2 2" xfId="563"/>
    <cellStyle name="Título 2 3" xfId="564"/>
    <cellStyle name="Título 3 2" xfId="565"/>
    <cellStyle name="Título 3 3" xfId="566"/>
    <cellStyle name="Título 4" xfId="567"/>
    <cellStyle name="Título 5" xfId="568"/>
    <cellStyle name="Total 2" xfId="569"/>
    <cellStyle name="Total 3" xfId="570"/>
    <cellStyle name="Total 4" xfId="5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4</xdr:row>
      <xdr:rowOff>47625</xdr:rowOff>
    </xdr:from>
    <xdr:to>
      <xdr:col>9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 txBox="1"/>
      </xdr:nvSpPr>
      <xdr:spPr>
        <a:xfrm>
          <a:off x="10687050" y="5905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(ENTIDADES3)%20-%20Sep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CH.%20VINCULADOS%20(ENTIDADES3)%20-%20Sep%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/>
      <sheetData sheetId="1">
        <row r="4">
          <cell r="A4" t="str">
            <v>DEL 1 DE ENERO AL 30 DE SEPTIEMBRE DE 2023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</sheetData>
      <sheetData sheetId="2"/>
      <sheetData sheetId="3"/>
      <sheetData sheetId="4"/>
      <sheetData sheetId="5"/>
      <sheetData sheetId="6">
        <row r="13">
          <cell r="F13">
            <v>0</v>
          </cell>
          <cell r="G13">
            <v>0</v>
          </cell>
        </row>
        <row r="15">
          <cell r="F15">
            <v>0</v>
          </cell>
          <cell r="G15">
            <v>0</v>
          </cell>
        </row>
        <row r="17">
          <cell r="F17">
            <v>0</v>
          </cell>
          <cell r="G17">
            <v>0</v>
          </cell>
        </row>
        <row r="35">
          <cell r="F35">
            <v>0</v>
          </cell>
        </row>
        <row r="37">
          <cell r="F37">
            <v>0</v>
          </cell>
        </row>
        <row r="39">
          <cell r="F39">
            <v>369048</v>
          </cell>
          <cell r="G39">
            <v>0</v>
          </cell>
        </row>
        <row r="54">
          <cell r="F54">
            <v>1041929415</v>
          </cell>
          <cell r="G54">
            <v>277348210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TADOS CONAC"/>
      <sheetName val="ESF (cuentas)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35 DEUDA PUB INDIRECTA"/>
      <sheetName val="NOTAS SIT. FIN."/>
      <sheetName val="NOTAS ACTIVO"/>
      <sheetName val="NOTAS PASIVO"/>
      <sheetName val="NOTAS FLUJO DE EFECT."/>
      <sheetName val="E y E al Efct."/>
      <sheetName val="8 EyE"/>
      <sheetName val=" ADQUISICIONES"/>
      <sheetName val=" CONC. FLUJO"/>
      <sheetName val="7 CIPyC"/>
      <sheetName val="7 CIPyC (2)"/>
      <sheetName val="NOTAS MEMORIA"/>
      <sheetName val="35 CONCESIONADOS"/>
      <sheetName val="36 EDO ANALITICO INGRESOS"/>
      <sheetName val="37 Edo Ejerc x Cap Gto"/>
      <sheetName val="RAZONES"/>
      <sheetName val="12 Raz. Financieras"/>
      <sheetName val="CUADROS REPORTE A.A."/>
      <sheetName val="39 DERECHOS A RECIBIR (2)"/>
      <sheetName val="41 BIENES INMUEBLES (2)"/>
      <sheetName val="42 BIENES MUEBLES (2)"/>
      <sheetName val="43 INTANGIBLES (2)"/>
      <sheetName val="44 DEPREC. y AMORT (2)"/>
      <sheetName val="45 DIFERIDOS (2)"/>
      <sheetName val="46 OTROS ACTIVOS (2)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64"/>
  <sheetViews>
    <sheetView showGridLines="0" tabSelected="1" zoomScaleNormal="100" workbookViewId="0">
      <selection sqref="A1:L28"/>
    </sheetView>
  </sheetViews>
  <sheetFormatPr baseColWidth="10" defaultRowHeight="15"/>
  <cols>
    <col min="1" max="1" width="6.7109375" style="3" customWidth="1"/>
    <col min="2" max="2" width="50.7109375" style="3" customWidth="1"/>
    <col min="3" max="3" width="17" style="12" bestFit="1" customWidth="1"/>
    <col min="4" max="4" width="14.28515625" style="12" customWidth="1"/>
    <col min="5" max="5" width="15.7109375" style="12" bestFit="1" customWidth="1"/>
    <col min="6" max="6" width="17.85546875" style="12" customWidth="1"/>
    <col min="7" max="7" width="15.7109375" style="12" bestFit="1" customWidth="1"/>
    <col min="8" max="8" width="18.28515625" style="12" bestFit="1" customWidth="1"/>
    <col min="9" max="9" width="19.7109375" style="12" bestFit="1" customWidth="1"/>
    <col min="10" max="10" width="11.42578125" style="34"/>
  </cols>
  <sheetData>
    <row r="1" spans="1:12" s="3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>
      <c r="A2" s="4" t="s">
        <v>0</v>
      </c>
      <c r="B2" s="4"/>
      <c r="C2" s="4"/>
      <c r="D2" s="4"/>
      <c r="E2" s="4"/>
      <c r="F2" s="4"/>
      <c r="G2" s="4"/>
      <c r="H2" s="4"/>
      <c r="I2" s="4"/>
      <c r="J2" s="2"/>
      <c r="K2" s="2"/>
    </row>
    <row r="3" spans="1:12" s="3" customFormat="1" ht="12.75">
      <c r="A3" s="4" t="s">
        <v>1</v>
      </c>
      <c r="B3" s="4"/>
      <c r="C3" s="4"/>
      <c r="D3" s="4"/>
      <c r="E3" s="4"/>
      <c r="F3" s="4"/>
      <c r="G3" s="4"/>
      <c r="H3" s="4"/>
      <c r="I3" s="4"/>
      <c r="J3" s="2"/>
      <c r="K3" s="2"/>
    </row>
    <row r="4" spans="1:12" s="3" customFormat="1" ht="12.75">
      <c r="A4" s="4" t="s">
        <v>2</v>
      </c>
      <c r="B4" s="4"/>
      <c r="C4" s="4"/>
      <c r="D4" s="4"/>
      <c r="E4" s="4"/>
      <c r="F4" s="4"/>
      <c r="G4" s="4"/>
      <c r="H4" s="4"/>
      <c r="I4" s="4"/>
      <c r="J4" s="2"/>
      <c r="K4" s="2"/>
    </row>
    <row r="5" spans="1:12" s="3" customFormat="1" ht="12.75">
      <c r="A5" s="5" t="str">
        <f>'[1]2EA'!A4:E4</f>
        <v>DEL 1 DE ENERO AL 30 DE SEPTIEMBRE DE 2023</v>
      </c>
      <c r="B5" s="5"/>
      <c r="C5" s="5"/>
      <c r="D5" s="5"/>
      <c r="E5" s="5"/>
      <c r="F5" s="5"/>
      <c r="G5" s="5"/>
      <c r="H5" s="5"/>
      <c r="I5" s="5"/>
      <c r="J5" s="2"/>
      <c r="K5" s="2"/>
    </row>
    <row r="6" spans="1:12" s="3" customFormat="1" ht="15.75" customHeight="1">
      <c r="A6" s="6" t="s">
        <v>3</v>
      </c>
      <c r="B6" s="6"/>
      <c r="C6" s="6"/>
      <c r="D6" s="6"/>
      <c r="E6" s="6"/>
      <c r="F6" s="6"/>
      <c r="G6" s="6"/>
      <c r="H6" s="6"/>
      <c r="I6" s="6"/>
      <c r="J6" s="2"/>
      <c r="K6" s="2"/>
    </row>
    <row r="7" spans="1:12" s="3" customFormat="1" ht="48">
      <c r="A7" s="7" t="s">
        <v>4</v>
      </c>
      <c r="B7" s="8"/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10" t="s">
        <v>11</v>
      </c>
    </row>
    <row r="8" spans="1:12" s="3" customFormat="1" ht="5.25" customHeight="1">
      <c r="A8" s="2"/>
      <c r="B8" s="2"/>
      <c r="C8" s="11"/>
      <c r="D8" s="11"/>
      <c r="E8" s="11"/>
      <c r="F8" s="11"/>
      <c r="G8" s="11"/>
      <c r="H8" s="12"/>
      <c r="I8" s="12"/>
    </row>
    <row r="9" spans="1:12" s="13" customFormat="1" ht="15" customHeight="1">
      <c r="C9" s="14"/>
      <c r="D9" s="14"/>
      <c r="E9" s="14"/>
      <c r="F9" s="14"/>
      <c r="G9" s="14"/>
      <c r="H9" s="14"/>
      <c r="I9" s="15"/>
    </row>
    <row r="10" spans="1:12" s="13" customFormat="1" ht="15" customHeight="1">
      <c r="A10" s="16" t="s">
        <v>12</v>
      </c>
      <c r="B10" s="17"/>
      <c r="C10" s="18">
        <f>SUM(C11+C16)</f>
        <v>369048</v>
      </c>
      <c r="D10" s="18">
        <f t="shared" ref="D10:I10" si="0">SUM(D11+D16)</f>
        <v>0</v>
      </c>
      <c r="E10" s="18">
        <f t="shared" si="0"/>
        <v>0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9"/>
      <c r="K10" s="19"/>
      <c r="L10" s="19"/>
    </row>
    <row r="11" spans="1:12" s="13" customFormat="1" ht="15" customHeight="1">
      <c r="A11" s="20" t="s">
        <v>13</v>
      </c>
      <c r="B11" s="21"/>
      <c r="C11" s="18">
        <f>SUM(C12:C14)</f>
        <v>0</v>
      </c>
      <c r="D11" s="18">
        <f t="shared" ref="D11:I11" si="1">SUM(D12:D14)</f>
        <v>0</v>
      </c>
      <c r="E11" s="18">
        <f t="shared" si="1"/>
        <v>0</v>
      </c>
      <c r="F11" s="18">
        <f t="shared" si="1"/>
        <v>0</v>
      </c>
      <c r="G11" s="18">
        <f t="shared" si="1"/>
        <v>0</v>
      </c>
      <c r="H11" s="18">
        <f t="shared" si="1"/>
        <v>0</v>
      </c>
      <c r="I11" s="18">
        <f t="shared" si="1"/>
        <v>0</v>
      </c>
      <c r="J11" s="19"/>
      <c r="K11" s="19"/>
      <c r="L11" s="19"/>
    </row>
    <row r="12" spans="1:12" s="13" customFormat="1" ht="15" customHeight="1">
      <c r="A12" s="22"/>
      <c r="B12" s="21" t="s">
        <v>14</v>
      </c>
      <c r="C12" s="23">
        <f>SUM('[1]7 EADyOP'!F13)</f>
        <v>0</v>
      </c>
      <c r="D12" s="23">
        <v>0</v>
      </c>
      <c r="E12" s="23">
        <f>F12-'[1]7 EADyOP'!G13</f>
        <v>0</v>
      </c>
      <c r="F12" s="23">
        <v>0</v>
      </c>
      <c r="G12" s="23">
        <f>SUM(C12+D12-E12+F12)</f>
        <v>0</v>
      </c>
      <c r="H12" s="23">
        <f>'[1]2EA'!D55</f>
        <v>0</v>
      </c>
      <c r="I12" s="23">
        <f>SUM('[1]2EA'!D56:D59)</f>
        <v>0</v>
      </c>
      <c r="J12" s="19"/>
      <c r="K12" s="19"/>
      <c r="L12" s="19"/>
    </row>
    <row r="13" spans="1:12" s="13" customFormat="1" ht="15" customHeight="1">
      <c r="A13" s="22"/>
      <c r="B13" s="21" t="s">
        <v>15</v>
      </c>
      <c r="C13" s="23">
        <f>SUM('[1]7 EADyOP'!F15)</f>
        <v>0</v>
      </c>
      <c r="D13" s="23">
        <v>0</v>
      </c>
      <c r="E13" s="23">
        <f>F13-'[1]7 EADyOP'!G15</f>
        <v>0</v>
      </c>
      <c r="F13" s="23">
        <v>0</v>
      </c>
      <c r="G13" s="23">
        <f t="shared" ref="G13:G14" si="2">SUM(C13+D13-E13+F13)</f>
        <v>0</v>
      </c>
      <c r="H13" s="23">
        <v>0</v>
      </c>
      <c r="I13" s="23">
        <v>0</v>
      </c>
      <c r="J13" s="24"/>
      <c r="K13" s="24"/>
      <c r="L13" s="24"/>
    </row>
    <row r="14" spans="1:12" s="13" customFormat="1" ht="15" customHeight="1">
      <c r="A14" s="22"/>
      <c r="B14" s="21" t="s">
        <v>16</v>
      </c>
      <c r="C14" s="23">
        <f>SUM('[1]7 EADyOP'!F17)</f>
        <v>0</v>
      </c>
      <c r="D14" s="23">
        <v>0</v>
      </c>
      <c r="E14" s="23">
        <f>F14-'[1]7 EADyOP'!G17</f>
        <v>0</v>
      </c>
      <c r="F14" s="23">
        <v>0</v>
      </c>
      <c r="G14" s="23">
        <f t="shared" si="2"/>
        <v>0</v>
      </c>
      <c r="H14" s="23">
        <v>0</v>
      </c>
      <c r="I14" s="23">
        <v>0</v>
      </c>
    </row>
    <row r="15" spans="1:12" s="13" customFormat="1" ht="15" customHeight="1">
      <c r="A15" s="22"/>
      <c r="B15" s="21"/>
      <c r="C15" s="14"/>
      <c r="D15" s="14"/>
      <c r="E15" s="14"/>
      <c r="F15" s="14"/>
      <c r="G15" s="14"/>
      <c r="H15" s="14"/>
      <c r="I15" s="14"/>
    </row>
    <row r="16" spans="1:12" s="13" customFormat="1" ht="15" customHeight="1">
      <c r="A16" s="20" t="s">
        <v>17</v>
      </c>
      <c r="B16" s="21"/>
      <c r="C16" s="18">
        <f>SUM(C17:C19)</f>
        <v>369048</v>
      </c>
      <c r="D16" s="18">
        <f t="shared" ref="D16:I16" si="3">SUM(D17:D19)</f>
        <v>0</v>
      </c>
      <c r="E16" s="18">
        <f t="shared" si="3"/>
        <v>0</v>
      </c>
      <c r="F16" s="18">
        <f t="shared" si="3"/>
        <v>0</v>
      </c>
      <c r="G16" s="18">
        <f t="shared" si="3"/>
        <v>0</v>
      </c>
      <c r="H16" s="18">
        <f t="shared" si="3"/>
        <v>0</v>
      </c>
      <c r="I16" s="18">
        <f t="shared" si="3"/>
        <v>0</v>
      </c>
    </row>
    <row r="17" spans="1:9" s="13" customFormat="1" ht="15" customHeight="1">
      <c r="A17" s="22"/>
      <c r="B17" s="21" t="s">
        <v>14</v>
      </c>
      <c r="C17" s="23">
        <f>SUM('[1]7 EADyOP'!F35)</f>
        <v>0</v>
      </c>
      <c r="D17" s="23">
        <v>0</v>
      </c>
      <c r="E17" s="23">
        <v>0</v>
      </c>
      <c r="F17" s="23">
        <f>-F12</f>
        <v>0</v>
      </c>
      <c r="G17" s="23">
        <f t="shared" ref="G17:G18" si="4">SUM(C17+D17-E17+F17)</f>
        <v>0</v>
      </c>
      <c r="H17" s="23">
        <v>0</v>
      </c>
      <c r="I17" s="23">
        <v>0</v>
      </c>
    </row>
    <row r="18" spans="1:9" s="13" customFormat="1" ht="15" customHeight="1">
      <c r="A18" s="22"/>
      <c r="B18" s="21" t="s">
        <v>15</v>
      </c>
      <c r="C18" s="23">
        <f>SUM('[1]7 EADyOP'!F37)</f>
        <v>0</v>
      </c>
      <c r="D18" s="23">
        <v>0</v>
      </c>
      <c r="E18" s="23">
        <v>0</v>
      </c>
      <c r="F18" s="23">
        <f>-F13</f>
        <v>0</v>
      </c>
      <c r="G18" s="23">
        <f t="shared" si="4"/>
        <v>0</v>
      </c>
      <c r="H18" s="23">
        <v>0</v>
      </c>
      <c r="I18" s="23">
        <v>0</v>
      </c>
    </row>
    <row r="19" spans="1:9" s="13" customFormat="1" ht="15" customHeight="1">
      <c r="A19" s="22"/>
      <c r="B19" s="21" t="s">
        <v>16</v>
      </c>
      <c r="C19" s="23">
        <f>SUM('[1]7 EADyOP'!F39)</f>
        <v>369048</v>
      </c>
      <c r="D19" s="23">
        <v>0</v>
      </c>
      <c r="E19" s="23">
        <v>0</v>
      </c>
      <c r="F19" s="23">
        <f>-F14</f>
        <v>0</v>
      </c>
      <c r="G19" s="23">
        <f>SUM('[1]7 EADyOP'!G39)</f>
        <v>0</v>
      </c>
      <c r="H19" s="23">
        <v>0</v>
      </c>
      <c r="I19" s="23">
        <v>0</v>
      </c>
    </row>
    <row r="20" spans="1:9" s="13" customFormat="1" ht="15" customHeight="1">
      <c r="A20" s="22"/>
      <c r="B20" s="21"/>
      <c r="C20" s="14"/>
      <c r="D20" s="14"/>
      <c r="E20" s="14"/>
      <c r="F20" s="14"/>
      <c r="G20" s="23"/>
      <c r="H20" s="14"/>
      <c r="I20" s="14"/>
    </row>
    <row r="21" spans="1:9" s="13" customFormat="1" ht="15" customHeight="1">
      <c r="A21" s="16" t="s">
        <v>18</v>
      </c>
      <c r="B21" s="21"/>
      <c r="C21" s="18">
        <f>SUM('[1]7 EADyOP'!F54)</f>
        <v>1041929415</v>
      </c>
      <c r="D21" s="25"/>
      <c r="E21" s="25"/>
      <c r="F21" s="26"/>
      <c r="G21" s="18">
        <f>'[1]7 EADyOP'!G54</f>
        <v>277348210</v>
      </c>
      <c r="H21" s="18">
        <v>0</v>
      </c>
      <c r="I21" s="18">
        <v>0</v>
      </c>
    </row>
    <row r="22" spans="1:9" s="13" customFormat="1" ht="15" customHeight="1">
      <c r="A22" s="22"/>
      <c r="B22" s="21"/>
      <c r="C22" s="14"/>
      <c r="D22" s="14"/>
      <c r="E22" s="14"/>
      <c r="F22" s="14"/>
      <c r="G22" s="14"/>
      <c r="H22" s="14"/>
      <c r="I22" s="14"/>
    </row>
    <row r="23" spans="1:9" s="13" customFormat="1" ht="15" customHeight="1">
      <c r="A23" s="16" t="s">
        <v>19</v>
      </c>
      <c r="B23" s="21"/>
      <c r="C23" s="18">
        <f>SUM(C10+C21)</f>
        <v>1042298463</v>
      </c>
      <c r="D23" s="18">
        <f>D10</f>
        <v>0</v>
      </c>
      <c r="E23" s="18">
        <f>E10</f>
        <v>0</v>
      </c>
      <c r="F23" s="18">
        <f t="shared" ref="F23:I23" si="5">SUM(F10+F21)</f>
        <v>0</v>
      </c>
      <c r="G23" s="18">
        <f t="shared" si="5"/>
        <v>277348210</v>
      </c>
      <c r="H23" s="18">
        <f t="shared" si="5"/>
        <v>0</v>
      </c>
      <c r="I23" s="18">
        <f t="shared" si="5"/>
        <v>0</v>
      </c>
    </row>
    <row r="24" spans="1:9" s="13" customFormat="1" ht="15" customHeight="1">
      <c r="A24" s="22"/>
      <c r="B24" s="21"/>
      <c r="C24" s="14"/>
      <c r="D24" s="14"/>
      <c r="E24" s="14"/>
      <c r="F24" s="14"/>
      <c r="G24" s="14"/>
      <c r="H24" s="14"/>
      <c r="I24" s="15"/>
    </row>
    <row r="25" spans="1:9" s="13" customFormat="1" ht="15" customHeight="1">
      <c r="A25" s="16" t="s">
        <v>20</v>
      </c>
      <c r="B25" s="21"/>
      <c r="C25" s="18">
        <f t="shared" ref="C25:I25" si="6">SUM(C26:C28)</f>
        <v>0</v>
      </c>
      <c r="D25" s="18">
        <f t="shared" si="6"/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6"/>
        <v>0</v>
      </c>
      <c r="I25" s="18">
        <f t="shared" si="6"/>
        <v>0</v>
      </c>
    </row>
    <row r="26" spans="1:9" s="13" customFormat="1" ht="12.75">
      <c r="A26" s="20" t="s">
        <v>21</v>
      </c>
      <c r="B26" s="21"/>
      <c r="C26" s="23">
        <v>0</v>
      </c>
      <c r="D26" s="23">
        <v>0</v>
      </c>
      <c r="E26" s="23">
        <v>0</v>
      </c>
      <c r="F26" s="23">
        <v>0</v>
      </c>
      <c r="G26" s="23">
        <f>SUM(C26+D26-E26+F26)</f>
        <v>0</v>
      </c>
      <c r="H26" s="23">
        <v>0</v>
      </c>
      <c r="I26" s="23">
        <v>0</v>
      </c>
    </row>
    <row r="27" spans="1:9" s="13" customFormat="1" ht="12.75">
      <c r="A27" s="20" t="s">
        <v>22</v>
      </c>
      <c r="B27" s="21"/>
      <c r="C27" s="23">
        <v>0</v>
      </c>
      <c r="D27" s="23">
        <v>0</v>
      </c>
      <c r="E27" s="23">
        <v>0</v>
      </c>
      <c r="F27" s="23">
        <v>0</v>
      </c>
      <c r="G27" s="23">
        <f t="shared" ref="G27:G28" si="7">SUM(C27+D27-E27+F27)</f>
        <v>0</v>
      </c>
      <c r="H27" s="23">
        <v>0</v>
      </c>
      <c r="I27" s="23">
        <v>0</v>
      </c>
    </row>
    <row r="28" spans="1:9" s="13" customFormat="1" ht="12.75">
      <c r="A28" s="20" t="s">
        <v>23</v>
      </c>
      <c r="B28" s="21"/>
      <c r="C28" s="23">
        <v>0</v>
      </c>
      <c r="D28" s="23">
        <v>0</v>
      </c>
      <c r="E28" s="23">
        <v>0</v>
      </c>
      <c r="F28" s="23">
        <v>0</v>
      </c>
      <c r="G28" s="23">
        <f t="shared" si="7"/>
        <v>0</v>
      </c>
      <c r="H28" s="23">
        <v>0</v>
      </c>
      <c r="I28" s="23">
        <v>0</v>
      </c>
    </row>
    <row r="29" spans="1:9" s="13" customFormat="1" ht="15" customHeight="1">
      <c r="A29" s="22"/>
      <c r="B29" s="21"/>
      <c r="C29" s="14"/>
      <c r="D29" s="14"/>
      <c r="E29" s="14"/>
      <c r="F29" s="14"/>
      <c r="G29" s="14"/>
      <c r="H29" s="14"/>
      <c r="I29" s="14"/>
    </row>
    <row r="30" spans="1:9" s="13" customFormat="1" ht="15" customHeight="1">
      <c r="A30" s="16" t="s">
        <v>24</v>
      </c>
      <c r="B30" s="21"/>
      <c r="C30" s="18">
        <f t="shared" ref="C30:I30" si="8">SUM(C31:C33)</f>
        <v>0</v>
      </c>
      <c r="D30" s="18">
        <f t="shared" si="8"/>
        <v>0</v>
      </c>
      <c r="E30" s="18">
        <f t="shared" si="8"/>
        <v>0</v>
      </c>
      <c r="F30" s="18">
        <f t="shared" si="8"/>
        <v>0</v>
      </c>
      <c r="G30" s="18">
        <f t="shared" si="8"/>
        <v>0</v>
      </c>
      <c r="H30" s="18">
        <f t="shared" si="8"/>
        <v>0</v>
      </c>
      <c r="I30" s="18">
        <f t="shared" si="8"/>
        <v>0</v>
      </c>
    </row>
    <row r="31" spans="1:9" s="13" customFormat="1" ht="15" customHeight="1">
      <c r="A31" s="20" t="s">
        <v>25</v>
      </c>
      <c r="B31" s="21"/>
      <c r="C31" s="23">
        <v>0</v>
      </c>
      <c r="D31" s="23">
        <v>0</v>
      </c>
      <c r="E31" s="23">
        <v>0</v>
      </c>
      <c r="F31" s="23">
        <v>0</v>
      </c>
      <c r="G31" s="23">
        <f>SUM(C31+D31-E31+F31)</f>
        <v>0</v>
      </c>
      <c r="H31" s="23">
        <v>0</v>
      </c>
      <c r="I31" s="23">
        <v>0</v>
      </c>
    </row>
    <row r="32" spans="1:9" s="13" customFormat="1" ht="15" customHeight="1">
      <c r="A32" s="20" t="s">
        <v>26</v>
      </c>
      <c r="B32" s="21"/>
      <c r="C32" s="23">
        <v>0</v>
      </c>
      <c r="D32" s="23">
        <v>0</v>
      </c>
      <c r="E32" s="23">
        <v>0</v>
      </c>
      <c r="F32" s="23">
        <v>0</v>
      </c>
      <c r="G32" s="23">
        <f>SUM(C32+D32-E32+F32)</f>
        <v>0</v>
      </c>
      <c r="H32" s="23">
        <v>0</v>
      </c>
      <c r="I32" s="23">
        <v>0</v>
      </c>
    </row>
    <row r="33" spans="1:9" s="13" customFormat="1" ht="15" customHeight="1">
      <c r="A33" s="20" t="s">
        <v>27</v>
      </c>
      <c r="B33" s="21"/>
      <c r="C33" s="23">
        <v>0</v>
      </c>
      <c r="D33" s="23">
        <v>0</v>
      </c>
      <c r="E33" s="23">
        <v>0</v>
      </c>
      <c r="F33" s="23">
        <v>0</v>
      </c>
      <c r="G33" s="23">
        <f>SUM(C33+D33-E33+F33)</f>
        <v>0</v>
      </c>
      <c r="H33" s="23">
        <v>0</v>
      </c>
      <c r="I33" s="23">
        <v>0</v>
      </c>
    </row>
    <row r="34" spans="1:9" s="3" customFormat="1" ht="9" customHeight="1">
      <c r="C34" s="12"/>
      <c r="D34" s="12"/>
      <c r="E34" s="12"/>
      <c r="F34" s="12"/>
      <c r="G34" s="12"/>
      <c r="H34" s="12"/>
      <c r="I34" s="12"/>
    </row>
    <row r="35" spans="1:9" s="3" customFormat="1" ht="36">
      <c r="A35" s="7" t="s">
        <v>28</v>
      </c>
      <c r="B35" s="8"/>
      <c r="C35" s="8"/>
      <c r="D35" s="27"/>
      <c r="E35" s="9" t="s">
        <v>29</v>
      </c>
      <c r="F35" s="9" t="s">
        <v>30</v>
      </c>
      <c r="G35" s="9" t="s">
        <v>31</v>
      </c>
      <c r="H35" s="9" t="s">
        <v>32</v>
      </c>
      <c r="I35" s="10" t="s">
        <v>33</v>
      </c>
    </row>
    <row r="36" spans="1:9" s="3" customFormat="1" ht="5.25" customHeight="1">
      <c r="C36" s="12"/>
      <c r="D36" s="12"/>
      <c r="E36" s="12"/>
      <c r="F36" s="12"/>
      <c r="G36" s="12"/>
      <c r="H36" s="12"/>
      <c r="I36" s="12"/>
    </row>
    <row r="37" spans="1:9" s="3" customFormat="1" ht="15" customHeight="1">
      <c r="A37" s="16" t="s">
        <v>34</v>
      </c>
      <c r="B37" s="21"/>
      <c r="C37" s="12"/>
      <c r="D37" s="12"/>
      <c r="E37" s="18">
        <f>SUM(E38:E40)</f>
        <v>0</v>
      </c>
      <c r="F37" s="18"/>
      <c r="G37" s="18"/>
      <c r="H37" s="18">
        <f>SUM(H38:H40)</f>
        <v>0</v>
      </c>
      <c r="I37" s="18"/>
    </row>
    <row r="38" spans="1:9" s="3" customFormat="1" ht="15" customHeight="1">
      <c r="A38" s="20" t="s">
        <v>35</v>
      </c>
      <c r="B38" s="21"/>
      <c r="C38" s="12"/>
      <c r="D38" s="12"/>
      <c r="E38" s="23">
        <v>0</v>
      </c>
      <c r="F38" s="18"/>
      <c r="G38" s="18"/>
      <c r="H38" s="23">
        <v>0</v>
      </c>
      <c r="I38" s="18"/>
    </row>
    <row r="39" spans="1:9" s="3" customFormat="1" ht="15" customHeight="1">
      <c r="A39" s="20" t="s">
        <v>36</v>
      </c>
      <c r="B39" s="21"/>
      <c r="C39" s="12"/>
      <c r="D39" s="12"/>
      <c r="E39" s="23">
        <v>0</v>
      </c>
      <c r="F39" s="18"/>
      <c r="G39" s="18"/>
      <c r="H39" s="23">
        <v>0</v>
      </c>
      <c r="I39" s="18"/>
    </row>
    <row r="40" spans="1:9" s="3" customFormat="1" ht="15" customHeight="1">
      <c r="A40" s="20" t="s">
        <v>37</v>
      </c>
      <c r="B40" s="21"/>
      <c r="C40" s="12"/>
      <c r="D40" s="12"/>
      <c r="E40" s="23">
        <v>0</v>
      </c>
      <c r="F40" s="23"/>
      <c r="G40" s="23"/>
      <c r="H40" s="23">
        <v>0</v>
      </c>
      <c r="I40" s="28"/>
    </row>
    <row r="41" spans="1:9" s="3" customFormat="1" ht="3.75" customHeight="1">
      <c r="A41" s="29"/>
      <c r="B41" s="30"/>
      <c r="C41" s="31"/>
      <c r="D41" s="31"/>
      <c r="E41" s="31"/>
      <c r="F41" s="31"/>
      <c r="G41" s="31"/>
      <c r="H41" s="32"/>
      <c r="I41" s="32"/>
    </row>
    <row r="42" spans="1:9" s="3" customFormat="1" ht="15" customHeight="1">
      <c r="A42" s="33" t="s">
        <v>38</v>
      </c>
      <c r="B42" s="33"/>
      <c r="C42" s="14"/>
      <c r="D42" s="14"/>
      <c r="E42" s="14"/>
      <c r="F42" s="14"/>
      <c r="G42" s="14"/>
      <c r="H42" s="12"/>
      <c r="I42" s="12"/>
    </row>
    <row r="43" spans="1:9" s="34" customFormat="1" ht="12.75">
      <c r="A43" s="20"/>
      <c r="B43" s="21"/>
      <c r="C43" s="14"/>
      <c r="D43" s="14"/>
      <c r="E43" s="14"/>
      <c r="F43" s="14"/>
      <c r="G43" s="14"/>
      <c r="H43" s="12"/>
      <c r="I43" s="12"/>
    </row>
    <row r="58" spans="1:9">
      <c r="A58" s="2"/>
      <c r="B58" s="2"/>
      <c r="C58" s="11"/>
      <c r="D58" s="11"/>
      <c r="F58" s="35"/>
      <c r="G58" s="35"/>
      <c r="H58" s="35"/>
      <c r="I58" s="35"/>
    </row>
    <row r="59" spans="1:9">
      <c r="A59" s="36"/>
      <c r="B59" s="36"/>
      <c r="C59" s="36"/>
      <c r="D59" s="11"/>
      <c r="E59" s="11"/>
      <c r="F59" s="35"/>
      <c r="G59" s="35"/>
      <c r="H59" s="35"/>
      <c r="I59" s="35"/>
    </row>
    <row r="64" spans="1:9" ht="16.5">
      <c r="A64" s="37"/>
      <c r="B64" s="37"/>
      <c r="C64" s="38"/>
      <c r="D64" s="38"/>
      <c r="E64" s="38"/>
      <c r="F64" s="38"/>
      <c r="G64" s="38"/>
      <c r="H64" s="38"/>
      <c r="I64" s="38"/>
    </row>
  </sheetData>
  <mergeCells count="12">
    <mergeCell ref="A7:B7"/>
    <mergeCell ref="A35:C35"/>
    <mergeCell ref="A42:B42"/>
    <mergeCell ref="F58:I58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28 DEUDA-LDF2</vt:lpstr>
      <vt:lpstr>'28 DEUDA-LDF2'!Área_de_impresión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2023-11-17T15:21:16Z</dcterms:created>
  <dcterms:modified xsi:type="dcterms:W3CDTF">2023-11-17T15:21:16Z</dcterms:modified>
</cp:coreProperties>
</file>