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'28 DEUDA-LDF2'!$A$1:$I$44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C18" i="1"/>
  <c r="G18" i="1" s="1"/>
  <c r="F17" i="1"/>
  <c r="C17" i="1"/>
  <c r="G17" i="1" s="1"/>
  <c r="G16" i="1" s="1"/>
  <c r="I16" i="1"/>
  <c r="H16" i="1"/>
  <c r="F16" i="1"/>
  <c r="E16" i="1"/>
  <c r="D16" i="1"/>
  <c r="C16" i="1"/>
  <c r="E14" i="1"/>
  <c r="C14" i="1"/>
  <c r="G14" i="1" s="1"/>
  <c r="E13" i="1"/>
  <c r="C13" i="1"/>
  <c r="G13" i="1" s="1"/>
  <c r="I12" i="1"/>
  <c r="H12" i="1"/>
  <c r="E12" i="1"/>
  <c r="C12" i="1"/>
  <c r="G12" i="1" s="1"/>
  <c r="G11" i="1" s="1"/>
  <c r="G10" i="1" s="1"/>
  <c r="G23" i="1" s="1"/>
  <c r="I11" i="1"/>
  <c r="H11" i="1"/>
  <c r="F11" i="1"/>
  <c r="E11" i="1"/>
  <c r="D11" i="1"/>
  <c r="C11" i="1"/>
  <c r="I10" i="1"/>
  <c r="I23" i="1" s="1"/>
  <c r="H10" i="1"/>
  <c r="H23" i="1" s="1"/>
  <c r="F10" i="1"/>
  <c r="F23" i="1" s="1"/>
  <c r="E10" i="1"/>
  <c r="E23" i="1" s="1"/>
  <c r="D10" i="1"/>
  <c r="D23" i="1" s="1"/>
  <c r="C10" i="1"/>
  <c r="C23" i="1" s="1"/>
  <c r="A5" i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<sst xmlns="http://schemas.openxmlformats.org/spreadsheetml/2006/main" count="42" uniqueCount="39">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</sst>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9" fillId="0" borderId="0"/>
    <xf numFmtId="0" fontId="15" fillId="0" borderId="0"/>
    <xf numFmtId="0" fontId="2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7" borderId="0" applyNumberFormat="0" applyBorder="0" applyAlignment="0" applyProtection="0"/>
    <xf numFmtId="0" fontId="18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5" borderId="6" applyNumberFormat="0" applyAlignment="0" applyProtection="0"/>
    <xf numFmtId="0" fontId="20" fillId="5" borderId="6" applyNumberFormat="0" applyAlignment="0" applyProtection="0"/>
    <xf numFmtId="0" fontId="20" fillId="5" borderId="6" applyNumberFormat="0" applyAlignment="0" applyProtection="0"/>
    <xf numFmtId="0" fontId="20" fillId="5" borderId="6" applyNumberFormat="0" applyAlignment="0" applyProtection="0"/>
    <xf numFmtId="0" fontId="21" fillId="0" borderId="0"/>
    <xf numFmtId="0" fontId="22" fillId="20" borderId="7" applyNumberFormat="0" applyAlignment="0" applyProtection="0"/>
    <xf numFmtId="0" fontId="22" fillId="20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3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3" borderId="9">
      <alignment horizontal="centerContinuous"/>
    </xf>
    <xf numFmtId="0" fontId="18" fillId="18" borderId="0" applyNumberFormat="0" applyBorder="0" applyAlignment="0" applyProtection="0"/>
    <xf numFmtId="0" fontId="18" fillId="24" borderId="0" applyNumberFormat="0" applyBorder="0" applyAlignment="0" applyProtection="0"/>
    <xf numFmtId="0" fontId="18" fillId="16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28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9" borderId="11" applyNumberFormat="0" applyFont="0" applyAlignment="0" applyProtection="0"/>
    <xf numFmtId="0" fontId="9" fillId="9" borderId="11" applyNumberFormat="0" applyFont="0" applyAlignment="0" applyProtection="0"/>
    <xf numFmtId="0" fontId="9" fillId="9" borderId="11" applyNumberFormat="0" applyFont="0" applyAlignment="0" applyProtection="0"/>
    <xf numFmtId="0" fontId="9" fillId="9" borderId="11" applyNumberFormat="0" applyFont="0" applyAlignment="0" applyProtection="0"/>
    <xf numFmtId="0" fontId="9" fillId="9" borderId="11" applyNumberFormat="0" applyFont="0" applyAlignment="0" applyProtection="0"/>
    <xf numFmtId="0" fontId="9" fillId="9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5" borderId="12" applyNumberFormat="0" applyAlignment="0" applyProtection="0"/>
    <xf numFmtId="0" fontId="32" fillId="5" borderId="12" applyNumberFormat="0" applyAlignment="0" applyProtection="0"/>
    <xf numFmtId="0" fontId="32" fillId="5" borderId="12" applyNumberFormat="0" applyAlignment="0" applyProtection="0"/>
    <xf numFmtId="0" fontId="32" fillId="5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3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4" fontId="7" fillId="2" borderId="0" xfId="1" applyNumberFormat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5" fillId="0" borderId="0" xfId="1" applyNumberFormat="1" applyFont="1"/>
    <xf numFmtId="0" fontId="9" fillId="0" borderId="0" xfId="1" applyFont="1"/>
    <xf numFmtId="164" fontId="9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10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justify" wrapText="1"/>
    </xf>
    <xf numFmtId="164" fontId="11" fillId="4" borderId="0" xfId="2" applyNumberFormat="1" applyFont="1" applyFill="1" applyAlignment="1">
      <alignment horizontal="right" vertical="top"/>
    </xf>
    <xf numFmtId="164" fontId="4" fillId="4" borderId="0" xfId="2" applyNumberFormat="1" applyFont="1" applyFill="1" applyAlignment="1">
      <alignment horizontal="right" vertical="top"/>
    </xf>
    <xf numFmtId="164" fontId="12" fillId="3" borderId="2" xfId="1" applyNumberFormat="1" applyFont="1" applyFill="1" applyBorder="1"/>
    <xf numFmtId="10" fontId="5" fillId="0" borderId="0" xfId="2" applyNumberFormat="1" applyFont="1" applyAlignment="1">
      <alignment horizontal="right" vertical="top"/>
    </xf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vertical="center"/>
    </xf>
    <xf numFmtId="164" fontId="9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/>
    <xf numFmtId="0" fontId="13" fillId="0" borderId="5" xfId="2" applyFont="1" applyBorder="1" applyAlignment="1">
      <alignment horizontal="left" vertical="top" wrapText="1"/>
    </xf>
    <xf numFmtId="0" fontId="15" fillId="0" borderId="0" xfId="3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6" fillId="0" borderId="0" xfId="4" applyFont="1"/>
    <xf numFmtId="164" fontId="16" fillId="0" borderId="0" xfId="4" applyNumberFormat="1" applyFont="1"/>
  </cellXfs>
  <cellStyles count="572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4"/>
    <cellStyle name="Normal 16 2 2" xfId="307"/>
    <cellStyle name="Normal 16 3" xfId="308"/>
    <cellStyle name="Normal 17" xfId="3"/>
    <cellStyle name="Normal 18" xfId="1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3)%20-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30 DE SEPTIEMBRE DE 2023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369048</v>
          </cell>
          <cell r="G39">
            <v>0</v>
          </cell>
        </row>
        <row r="54">
          <cell r="F54">
            <v>1041929415</v>
          </cell>
          <cell r="G54">
            <v>277348210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L28"/>
    </sheetView>
  </sheetViews>
  <sheetFormatPr baseColWidth="10" defaultRowHeight="1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>
      <c r="A5" s="5" t="str">
        <f>'[1]2EA'!A4:E4</f>
        <v>DEL 1 DE ENERO AL 30 DE SEPTIEMBRE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>
      <c r="C9" s="14"/>
      <c r="D9" s="14"/>
      <c r="E9" s="14"/>
      <c r="F9" s="14"/>
      <c r="G9" s="14"/>
      <c r="H9" s="14"/>
      <c r="I9" s="15"/>
    </row>
    <row r="10" spans="1:12" s="13" customFormat="1" ht="15" customHeight="1">
      <c r="A10" s="16" t="s">
        <v>12</v>
      </c>
      <c r="B10" s="17"/>
      <c r="C10" s="18">
        <f>SUM(C11+C16)</f>
        <v>369048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>
      <c r="A16" s="20" t="s">
        <v>17</v>
      </c>
      <c r="B16" s="21"/>
      <c r="C16" s="18">
        <f>SUM(C17:C19)</f>
        <v>369048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8" si="4">SUM(C17+D17-E17+F17)</f>
        <v>0</v>
      </c>
      <c r="H17" s="23">
        <v>0</v>
      </c>
      <c r="I17" s="23">
        <v>0</v>
      </c>
    </row>
    <row r="18" spans="1:9" s="13" customFormat="1" ht="15" customHeight="1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>
      <c r="A19" s="22"/>
      <c r="B19" s="21" t="s">
        <v>16</v>
      </c>
      <c r="C19" s="23">
        <f>SUM('[1]7 EADyOP'!F39)</f>
        <v>369048</v>
      </c>
      <c r="D19" s="23">
        <v>0</v>
      </c>
      <c r="E19" s="23">
        <v>0</v>
      </c>
      <c r="F19" s="23">
        <f>-F14</f>
        <v>0</v>
      </c>
      <c r="G19" s="23">
        <f>SUM('[1]7 EADyOP'!G39)</f>
        <v>0</v>
      </c>
      <c r="H19" s="23">
        <v>0</v>
      </c>
      <c r="I19" s="23">
        <v>0</v>
      </c>
    </row>
    <row r="20" spans="1:9" s="13" customFormat="1" ht="15" customHeight="1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>
      <c r="A21" s="16" t="s">
        <v>18</v>
      </c>
      <c r="B21" s="21"/>
      <c r="C21" s="18">
        <f>SUM('[1]7 EADyOP'!F54)</f>
        <v>1041929415</v>
      </c>
      <c r="D21" s="25"/>
      <c r="E21" s="25"/>
      <c r="F21" s="26"/>
      <c r="G21" s="18">
        <f>'[1]7 EADyOP'!G54</f>
        <v>277348210</v>
      </c>
      <c r="H21" s="18">
        <v>0</v>
      </c>
      <c r="I21" s="18">
        <v>0</v>
      </c>
    </row>
    <row r="22" spans="1:9" s="13" customFormat="1" ht="15" customHeight="1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>
      <c r="A23" s="16" t="s">
        <v>19</v>
      </c>
      <c r="B23" s="21"/>
      <c r="C23" s="18">
        <f>SUM(C10+C21)</f>
        <v>1042298463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277348210</v>
      </c>
      <c r="H23" s="18">
        <f t="shared" si="5"/>
        <v>0</v>
      </c>
      <c r="I23" s="18">
        <f t="shared" si="5"/>
        <v>0</v>
      </c>
    </row>
    <row r="24" spans="1:9" s="13" customFormat="1" ht="15" customHeight="1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>
      <c r="C34" s="12"/>
      <c r="D34" s="12"/>
      <c r="E34" s="12"/>
      <c r="F34" s="12"/>
      <c r="G34" s="12"/>
      <c r="H34" s="12"/>
      <c r="I34" s="12"/>
    </row>
    <row r="35" spans="1:9" s="3" customFormat="1" ht="36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9" s="3" customFormat="1" ht="5.25" customHeight="1">
      <c r="C36" s="12"/>
      <c r="D36" s="12"/>
      <c r="E36" s="12"/>
      <c r="F36" s="12"/>
      <c r="G36" s="12"/>
      <c r="H36" s="12"/>
      <c r="I36" s="12"/>
    </row>
    <row r="37" spans="1:9" s="3" customFormat="1" ht="15" customHeight="1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>
      <c r="A43" s="20"/>
      <c r="B43" s="21"/>
      <c r="C43" s="14"/>
      <c r="D43" s="14"/>
      <c r="E43" s="14"/>
      <c r="F43" s="14"/>
      <c r="G43" s="14"/>
      <c r="H43" s="12"/>
      <c r="I43" s="12"/>
    </row>
    <row r="58" spans="1:9">
      <c r="A58" s="2"/>
      <c r="B58" s="2"/>
      <c r="C58" s="11"/>
      <c r="D58" s="11"/>
      <c r="F58" s="35"/>
      <c r="G58" s="35"/>
      <c r="H58" s="35"/>
      <c r="I58" s="35"/>
    </row>
    <row r="59" spans="1:9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2023-11-17T15:21:16Z</dcterms:created>
  <dcterms:modified xsi:type="dcterms:W3CDTF">2023-11-17T15:21:16Z</dcterms:modified>
</cp:coreProperties>
</file>