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39EFEAC-0CF8-4833-995D-A128FF74AF2A}" xr6:coauthVersionLast="40" xr6:coauthVersionMax="40" xr10:uidLastSave="{00000000-0000-0000-0000-000000000000}"/>
  <bookViews>
    <workbookView xWindow="0" yWindow="0" windowWidth="20490" windowHeight="7545" xr2:uid="{3845ED5B-47E8-4FBB-A8A7-F48632BD0BFF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H36" i="1"/>
  <c r="H35" i="1"/>
  <c r="E34" i="1"/>
  <c r="H34" i="1" s="1"/>
  <c r="E33" i="1"/>
  <c r="H33" i="1" s="1"/>
  <c r="G32" i="1"/>
  <c r="F32" i="1"/>
  <c r="E32" i="1"/>
  <c r="H32" i="1" s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G11" i="1" s="1"/>
  <c r="F23" i="1"/>
  <c r="E23" i="1"/>
  <c r="H23" i="1" s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F11" i="1" s="1"/>
  <c r="E13" i="1"/>
  <c r="H13" i="1" s="1"/>
  <c r="D13" i="1"/>
  <c r="C13" i="1"/>
  <c r="D11" i="1"/>
  <c r="C11" i="1"/>
  <c r="E11" i="1" s="1"/>
  <c r="H11" i="1" l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<sst xmlns="http://schemas.openxmlformats.org/spreadsheetml/2006/main" count="50" uniqueCount="50">
  <si>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</si>
  <si>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</si>
  <si>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</si>
  <si>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</si>
  <si>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30 DE SEPTIEMBRE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</si>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</sst>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9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11C855B6-B46E-49B4-977B-FD694B95DF83}"/>
    <cellStyle name="Normal" xfId="0" builtinId="0"/>
    <cellStyle name="Normal 12 3 2" xfId="2" xr:uid="{7EB0C549-D36C-4E5C-AA63-79A98A66F899}"/>
    <cellStyle name="Normal 3_1. Ingreso Público" xfId="1" xr:uid="{5B1F7CDA-DC12-4FEE-B38F-662C37360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B8E4-CDBD-4E47-812C-4671F12212F5}">
  <dimension ref="A1:I54"/>
  <sheetViews>
    <sheetView showGridLines="0" tabSelected="1" topLeftCell="A39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597052254</v>
      </c>
      <c r="D11" s="19">
        <f>SUM(D13+D23+D32)+D43</f>
        <v>0</v>
      </c>
      <c r="E11" s="19">
        <f>SUM(C11:D11)</f>
        <v>597052254</v>
      </c>
      <c r="F11" s="19">
        <f>SUM(F13+F23+F32)+F43</f>
        <v>286713738</v>
      </c>
      <c r="G11" s="19">
        <f>SUM(G13+G23+G32)+G43</f>
        <v>286713738</v>
      </c>
      <c r="H11" s="19">
        <f>SUM(E11-F11)</f>
        <v>310338516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53894678</v>
      </c>
      <c r="D13" s="24">
        <f>SUM(D14:D21)</f>
        <v>0</v>
      </c>
      <c r="E13" s="24">
        <f t="shared" ref="E13:E21" si="0">SUM(C13:D13)</f>
        <v>53894678</v>
      </c>
      <c r="F13" s="24">
        <f>SUM(F14:F21)</f>
        <v>35580014</v>
      </c>
      <c r="G13" s="24">
        <f>SUM(G14:G21)</f>
        <v>35580014</v>
      </c>
      <c r="H13" s="24">
        <f t="shared" ref="H13:H20" si="1">SUM(E13-F13)</f>
        <v>18314664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53894678</v>
      </c>
      <c r="D21" s="27">
        <v>0</v>
      </c>
      <c r="E21" s="27">
        <f t="shared" si="0"/>
        <v>53894678</v>
      </c>
      <c r="F21" s="27">
        <v>35580014</v>
      </c>
      <c r="G21" s="27">
        <v>35580014</v>
      </c>
      <c r="H21" s="27">
        <f>SUM(E21-F21)</f>
        <v>18314664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543157576</v>
      </c>
      <c r="D32" s="24">
        <f>SUM(D33:D41)</f>
        <v>0</v>
      </c>
      <c r="E32" s="24">
        <f>SUM(C32:D32)</f>
        <v>543157576</v>
      </c>
      <c r="F32" s="24">
        <f>SUM(F33:F41)</f>
        <v>251133724</v>
      </c>
      <c r="G32" s="24">
        <f>SUM(G33:G41)</f>
        <v>251133724</v>
      </c>
      <c r="H32" s="24">
        <f>SUM(E32-F32)</f>
        <v>292023852</v>
      </c>
    </row>
    <row r="33" spans="1:8" s="20" customFormat="1" ht="26.25" customHeight="1" x14ac:dyDescent="0.25">
      <c r="A33" s="25"/>
      <c r="B33" s="26" t="s">
        <v>35</v>
      </c>
      <c r="C33" s="27">
        <v>81669654</v>
      </c>
      <c r="D33" s="27">
        <v>0</v>
      </c>
      <c r="E33" s="27">
        <f t="shared" ref="E33:E40" si="4">SUM(C33:D33)</f>
        <v>81669654</v>
      </c>
      <c r="F33" s="27">
        <v>65643063</v>
      </c>
      <c r="G33" s="27">
        <v>65643063</v>
      </c>
      <c r="H33" s="27">
        <f>SUM(E33-F33)</f>
        <v>16026591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461487922</v>
      </c>
      <c r="D38" s="27">
        <v>0</v>
      </c>
      <c r="E38" s="27">
        <f>SUM(C38:D38)</f>
        <v>461487922</v>
      </c>
      <c r="F38" s="27">
        <v>185490661</v>
      </c>
      <c r="G38" s="27">
        <v>185490661</v>
      </c>
      <c r="H38" s="27">
        <f>SUM(E38-F38)</f>
        <v>275997261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27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1"/>
      <c r="E51" s="41"/>
      <c r="F51" s="41"/>
      <c r="G51" s="41"/>
      <c r="H51" s="41"/>
    </row>
    <row r="52" spans="1:9" x14ac:dyDescent="0.25">
      <c r="D52" s="42"/>
      <c r="E52" s="42"/>
      <c r="F52" s="42"/>
      <c r="G52" s="42"/>
      <c r="H52" s="42"/>
    </row>
    <row r="53" spans="1:9" x14ac:dyDescent="0.25">
      <c r="D53" s="42"/>
      <c r="E53" s="42"/>
      <c r="F53" s="42"/>
      <c r="G53" s="42"/>
      <c r="H53" s="42"/>
    </row>
    <row r="54" spans="1:9" x14ac:dyDescent="0.25">
      <c r="E54" s="42"/>
      <c r="F54" s="42"/>
      <c r="G54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2023-10-30T18:12:18Z</dcterms:created>
  <dcterms:modified xsi:type="dcterms:W3CDTF">2023-10-30T18:12:18Z</dcterms:modified>
</cp:coreProperties>
</file>