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F39E47D1-765E-48E2-980D-0293CF5F2F7F}" xr6:coauthVersionLast="47" xr6:coauthVersionMax="47" xr10:uidLastSave="{00000000-0000-0000-0000-000000000000}"/>
  <bookViews>
    <workbookView xWindow="-120" yWindow="-120" windowWidth="20730" windowHeight="11160" xr2:uid="{DF6D18E4-3A95-4012-95AD-F692EA6AAB7F}"/>
  </bookViews>
  <sheets>
    <sheet name="6 EAA" sheetId="1" r:id="rId1"/>
  </sheet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D8" i="1" s="1"/>
  <c r="C10" i="1"/>
  <c r="C8" i="1" s="1"/>
  <c r="E10" i="1" l="1"/>
  <c r="E8" i="1" s="1"/>
  <c r="F12" i="1"/>
  <c r="F10" i="1" s="1"/>
  <c r="F29" i="1"/>
  <c r="F27" i="1" s="1"/>
  <c r="E27" i="1"/>
  <c r="B10" i="1"/>
  <c r="B27" i="1"/>
  <c r="B8" i="1" l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<sst xmlns="http://schemas.openxmlformats.org/spreadsheetml/2006/main" count="31" uniqueCount="31">
  <si>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</si>
  <si>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LEGISLATIVO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</si>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</sst>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Normal" xfId="0" builtinId="0"/>
    <cellStyle name="Normal 17" xfId="3" xr:uid="{80F73334-D779-47C3-9B07-FF02F576F094}"/>
    <cellStyle name="Normal 2 2" xfId="1" xr:uid="{3CE6E596-9BC0-4EFF-A552-2A9FC570EC51}"/>
    <cellStyle name="Normal 3 2 2 2 3" xfId="2" xr:uid="{61CD0548-A81A-49DB-A966-335C0BA48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8518-8214-408E-8E3E-58F8A8CA6907}">
  <sheetPr>
    <tabColor theme="0" tint="-0.14999847407452621"/>
    <pageSetUpPr fitToPage="1"/>
  </sheetPr>
  <dimension ref="A1:H106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8" t="s">
        <v>0</v>
      </c>
      <c r="B1" s="28"/>
      <c r="C1" s="28"/>
      <c r="D1" s="28"/>
      <c r="E1" s="28"/>
      <c r="F1" s="28"/>
    </row>
    <row r="2" spans="1:6" s="1" customFormat="1" ht="13.5" customHeight="1" x14ac:dyDescent="0.2">
      <c r="A2" s="28" t="s">
        <v>1</v>
      </c>
      <c r="B2" s="28"/>
      <c r="C2" s="28"/>
      <c r="D2" s="28"/>
      <c r="E2" s="28"/>
      <c r="F2" s="28"/>
    </row>
    <row r="3" spans="1:6" s="1" customFormat="1" ht="13.5" customHeight="1" x14ac:dyDescent="0.2">
      <c r="A3" s="28" t="s">
        <v>2</v>
      </c>
      <c r="B3" s="28"/>
      <c r="C3" s="28"/>
      <c r="D3" s="28"/>
      <c r="E3" s="28"/>
      <c r="F3" s="28"/>
    </row>
    <row r="4" spans="1:6" s="1" customFormat="1" ht="13.5" customHeight="1" x14ac:dyDescent="0.2">
      <c r="A4" s="29" t="s">
        <v>30</v>
      </c>
      <c r="B4" s="29"/>
      <c r="C4" s="29"/>
      <c r="D4" s="29"/>
      <c r="E4" s="29"/>
      <c r="F4" s="29"/>
    </row>
    <row r="5" spans="1:6" s="1" customFormat="1" ht="13.5" customHeight="1" x14ac:dyDescent="0.2">
      <c r="A5" s="29" t="s">
        <v>3</v>
      </c>
      <c r="B5" s="29"/>
      <c r="C5" s="29"/>
      <c r="D5" s="29"/>
      <c r="E5" s="29"/>
      <c r="F5" s="29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159350873</v>
      </c>
      <c r="C8" s="10">
        <f t="shared" ref="C8:E8" si="0">SUM(C10+C27)</f>
        <v>556796037</v>
      </c>
      <c r="D8" s="10">
        <f t="shared" si="0"/>
        <v>558029285</v>
      </c>
      <c r="E8" s="9">
        <f t="shared" si="0"/>
        <v>158117625</v>
      </c>
      <c r="F8" s="9">
        <f>SUM(E8-B8)</f>
        <v>-1233248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39011182</v>
      </c>
      <c r="C10" s="15">
        <f t="shared" ref="C10:F10" si="1">SUM(C12:C24)</f>
        <v>536829350</v>
      </c>
      <c r="D10" s="15">
        <f t="shared" si="1"/>
        <v>537179686</v>
      </c>
      <c r="E10" s="14">
        <f t="shared" si="1"/>
        <v>38660846</v>
      </c>
      <c r="F10" s="14">
        <f t="shared" si="1"/>
        <v>-350336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32715346</v>
      </c>
      <c r="C12" s="18">
        <v>529648949</v>
      </c>
      <c r="D12" s="18">
        <v>528347183</v>
      </c>
      <c r="E12" s="17">
        <f>SUM(B12+C12-D12)</f>
        <v>34017112</v>
      </c>
      <c r="F12" s="17">
        <f>SUM(E12-B12)</f>
        <v>1301766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107</v>
      </c>
      <c r="C14" s="17">
        <v>5408277</v>
      </c>
      <c r="D14" s="17">
        <v>3799355</v>
      </c>
      <c r="E14" s="17">
        <f>SUM(B14+C14-D14)</f>
        <v>1609029</v>
      </c>
      <c r="F14" s="17">
        <f>SUM(E14-B14)</f>
        <v>1608922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0</v>
      </c>
      <c r="C16" s="17">
        <v>0</v>
      </c>
      <c r="D16" s="17">
        <v>0</v>
      </c>
      <c r="E16" s="17">
        <f>SUM(B16+C16-D16)</f>
        <v>0</v>
      </c>
      <c r="F16" s="17">
        <f>SUM(E16-B16)</f>
        <v>0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0</v>
      </c>
      <c r="C18" s="17">
        <v>0</v>
      </c>
      <c r="D18" s="17">
        <v>0</v>
      </c>
      <c r="E18" s="17">
        <f>SUM(B18+C18-D18)</f>
        <v>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6295729</v>
      </c>
      <c r="C20" s="17">
        <v>1772124</v>
      </c>
      <c r="D20" s="17">
        <v>5033148</v>
      </c>
      <c r="E20" s="17">
        <f>SUM(B20+C20-D20)</f>
        <v>3034705</v>
      </c>
      <c r="F20" s="17">
        <f>SUM(E20-B20)</f>
        <v>-3261024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SUM(B29:B45)</f>
        <v>120339691</v>
      </c>
      <c r="C27" s="15">
        <f>SUM(C29:C45)</f>
        <v>19966687</v>
      </c>
      <c r="D27" s="15">
        <f>SUM(D29:D45)</f>
        <v>20849599</v>
      </c>
      <c r="E27" s="14">
        <f>SUM(E29:E45)</f>
        <v>119456779</v>
      </c>
      <c r="F27" s="14">
        <f>SUM(F29:F45)</f>
        <v>-882912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0</v>
      </c>
      <c r="C29" s="17">
        <v>0</v>
      </c>
      <c r="D29" s="17">
        <v>0</v>
      </c>
      <c r="E29" s="17">
        <f>SUM(B29+C29-D29)</f>
        <v>0</v>
      </c>
      <c r="F29" s="17">
        <f>SUM(E29-B29)</f>
        <v>0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5417097</v>
      </c>
      <c r="C31" s="17">
        <v>845</v>
      </c>
      <c r="D31" s="17">
        <v>1943</v>
      </c>
      <c r="E31" s="17">
        <f>SUM(B31+C31-D31)</f>
        <v>5415999</v>
      </c>
      <c r="F31" s="17">
        <f>SUM(E31-B31)</f>
        <v>-1098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0</v>
      </c>
      <c r="C33" s="17">
        <v>0</v>
      </c>
      <c r="D33" s="17">
        <v>0</v>
      </c>
      <c r="E33" s="17">
        <f>SUM(B33+C33-D33)</f>
        <v>0</v>
      </c>
      <c r="F33" s="17">
        <f>SUM(E33-B33)</f>
        <v>0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46138824</v>
      </c>
      <c r="C35" s="17">
        <v>6328957</v>
      </c>
      <c r="D35" s="17">
        <v>6080327</v>
      </c>
      <c r="E35" s="17">
        <f>SUM(B35+C35-D35)</f>
        <v>46387454</v>
      </c>
      <c r="F35" s="17">
        <f>SUM(E35-B35)</f>
        <v>248630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5331465</v>
      </c>
      <c r="C37" s="17">
        <v>0</v>
      </c>
      <c r="D37" s="17">
        <v>0</v>
      </c>
      <c r="E37" s="17">
        <f>SUM(B37+C37-D37)</f>
        <v>5331465</v>
      </c>
      <c r="F37" s="17">
        <f>SUM(E37-B37)</f>
        <v>0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-17324852</v>
      </c>
      <c r="C39" s="17">
        <v>13633247</v>
      </c>
      <c r="D39" s="17">
        <v>13633247</v>
      </c>
      <c r="E39" s="17">
        <f>SUM(B39+C39-D39)</f>
        <v>-17324852</v>
      </c>
      <c r="F39" s="17">
        <f>SUM(E39-B39)</f>
        <v>0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80367188</v>
      </c>
      <c r="C41" s="17">
        <v>3638</v>
      </c>
      <c r="D41" s="17">
        <v>1134082</v>
      </c>
      <c r="E41" s="17">
        <f>SUM(B41+C41-D41)</f>
        <v>79236744</v>
      </c>
      <c r="F41" s="17">
        <f>SUM(E41-B41)</f>
        <v>-1130444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12.95" customHeight="1" x14ac:dyDescent="0.25">
      <c r="A45" s="16" t="s">
        <v>28</v>
      </c>
      <c r="B45" s="17">
        <v>409969</v>
      </c>
      <c r="C45" s="17">
        <v>0</v>
      </c>
      <c r="D45" s="17">
        <v>0</v>
      </c>
      <c r="E45" s="17">
        <f>SUM(B45+C45-D45)</f>
        <v>409969</v>
      </c>
      <c r="F45" s="17">
        <f>SUM(E45-B45)</f>
        <v>0</v>
      </c>
    </row>
    <row r="46" spans="1:6" s="19" customFormat="1" ht="5.25" customHeight="1" x14ac:dyDescent="0.25">
      <c r="A46" s="20"/>
      <c r="B46" s="21"/>
      <c r="C46" s="21"/>
      <c r="D46" s="21"/>
      <c r="E46" s="22"/>
      <c r="F46" s="21"/>
    </row>
    <row r="47" spans="1:6" s="1" customFormat="1" ht="13.5" customHeight="1" x14ac:dyDescent="0.2">
      <c r="A47" s="23" t="s">
        <v>29</v>
      </c>
      <c r="B47" s="24"/>
      <c r="C47" s="24"/>
    </row>
    <row r="48" spans="1:6" x14ac:dyDescent="0.25">
      <c r="A48" s="24"/>
      <c r="B48" s="24"/>
      <c r="C48" s="24"/>
    </row>
    <row r="49" spans="1:6" x14ac:dyDescent="0.25">
      <c r="A49" s="24"/>
      <c r="B49" s="24"/>
      <c r="C49" s="24"/>
    </row>
    <row r="50" spans="1:6" x14ac:dyDescent="0.25">
      <c r="A50" s="24"/>
      <c r="B50" s="24"/>
      <c r="C50" s="24"/>
    </row>
    <row r="51" spans="1:6" x14ac:dyDescent="0.25">
      <c r="A51" s="24"/>
      <c r="B51" s="24"/>
      <c r="C51" s="24"/>
      <c r="E51" s="25"/>
      <c r="F51" s="26"/>
    </row>
    <row r="52" spans="1:6" x14ac:dyDescent="0.25">
      <c r="A52" s="24"/>
      <c r="B52" s="24"/>
      <c r="C52" s="24"/>
      <c r="E52" s="25"/>
      <c r="F52" s="26"/>
    </row>
    <row r="53" spans="1:6" x14ac:dyDescent="0.25">
      <c r="A53" s="24"/>
      <c r="B53" s="24"/>
      <c r="C53" s="24"/>
      <c r="E53" s="27"/>
      <c r="F53" s="26"/>
    </row>
    <row r="54" spans="1:6" x14ac:dyDescent="0.25">
      <c r="A54" s="24"/>
      <c r="B54" s="24"/>
      <c r="C54" s="24"/>
    </row>
    <row r="55" spans="1:6" x14ac:dyDescent="0.25">
      <c r="A55" s="24"/>
      <c r="B55" s="24"/>
      <c r="C55" s="24"/>
    </row>
    <row r="56" spans="1:6" x14ac:dyDescent="0.25">
      <c r="A56" s="24"/>
      <c r="B56" s="24"/>
      <c r="C56" s="24"/>
    </row>
    <row r="57" spans="1:6" x14ac:dyDescent="0.25">
      <c r="A57" s="24"/>
      <c r="B57" s="24"/>
      <c r="C57" s="24"/>
    </row>
    <row r="58" spans="1:6" x14ac:dyDescent="0.25">
      <c r="A58" s="24"/>
      <c r="B58" s="24"/>
      <c r="C58" s="24"/>
    </row>
    <row r="59" spans="1:6" x14ac:dyDescent="0.25">
      <c r="A59" s="24"/>
      <c r="B59" s="24"/>
      <c r="C59" s="24"/>
    </row>
    <row r="60" spans="1:6" x14ac:dyDescent="0.25">
      <c r="A60" s="24"/>
      <c r="B60" s="24"/>
      <c r="C60" s="24"/>
    </row>
    <row r="61" spans="1:6" x14ac:dyDescent="0.25">
      <c r="A61" s="24"/>
      <c r="B61" s="24"/>
      <c r="C61" s="24"/>
    </row>
    <row r="62" spans="1:6" x14ac:dyDescent="0.25">
      <c r="A62" s="24"/>
      <c r="B62" s="24"/>
      <c r="C62" s="24"/>
    </row>
    <row r="63" spans="1:6" x14ac:dyDescent="0.25">
      <c r="A63" s="24"/>
      <c r="B63" s="24"/>
      <c r="C63" s="24"/>
    </row>
    <row r="64" spans="1:6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/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/>
      <c r="B105" s="24"/>
      <c r="C105" s="24"/>
    </row>
    <row r="106" spans="1:3" x14ac:dyDescent="0.25">
      <c r="A106" s="24"/>
      <c r="B106" s="24"/>
      <c r="C106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2023-08-14T20:35:29Z</dcterms:created>
  <dcterms:modified xsi:type="dcterms:W3CDTF">2023-08-14T20:39:20Z</dcterms:modified>
</cp:coreProperties>
</file>