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57A79C9-0216-4B28-B0F0-25BC43E46231}" xr6:coauthVersionLast="47" xr6:coauthVersionMax="47" xr10:uidLastSave="{00000000-0000-0000-0000-000000000000}"/>
  <bookViews>
    <workbookView xWindow="-120" yWindow="-120" windowWidth="20730" windowHeight="11160" xr2:uid="{BEC99EEA-CE4F-4EE9-A693-576785B5AC82}"/>
  </bookViews>
  <sheets>
    <sheet name="2EA" sheetId="1" r:id="rId1"/>
  </sheets>
  <externalReferences>
    <externalReference r:id="rId2"/>
  </externalReferences>
  <definedNames>
    <definedName name="_def1">#REF!</definedName>
    <definedName name="_inf2005">#REF!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D30" i="1"/>
  <c r="D70" i="1" s="1"/>
  <c r="E23" i="1"/>
  <c r="D23" i="1"/>
  <c r="E19" i="1"/>
  <c r="D19" i="1"/>
  <c r="E10" i="1"/>
  <c r="E30" i="1" s="1"/>
  <c r="E70" i="1" s="1"/>
  <c r="D10" i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<sst xmlns="http://schemas.openxmlformats.org/spreadsheetml/2006/main" count="62" uniqueCount="62">
  <si>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</si>
  <si>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LEGISLATIVO</t>
  </si>
  <si>
    <t>ESTADO DE ACTIVIDADES CONSOLIDADO</t>
  </si>
  <si>
    <t>DEL 1 DE ENERO AL 30 DE JUNIO DE 2023</t>
  </si>
  <si>
    <t>( Cifras en Pesos )</t>
  </si>
  <si>
    <t>CONCEPTO</t>
  </si>
  <si>
    <t>JUN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</si>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</sst>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5" borderId="0" xfId="1" applyFont="1" applyFill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7" fillId="0" borderId="0" xfId="1" applyNumberFormat="1" applyFon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8" fillId="0" borderId="0" xfId="1" applyNumberFormat="1" applyFont="1" applyAlignment="1">
      <alignment horizontal="left"/>
    </xf>
    <xf numFmtId="0" fontId="19" fillId="0" borderId="0" xfId="2" applyFont="1"/>
  </cellXfs>
  <cellStyles count="3">
    <cellStyle name="Normal" xfId="0" builtinId="0"/>
    <cellStyle name="Normal 17" xfId="1" xr:uid="{2E4D4F5E-712D-493F-B12A-1CD275C7F8B7}"/>
    <cellStyle name="Normal 2 2" xfId="2" xr:uid="{FAA3E54E-2A16-465C-AB7C-A2A647151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temp.xlsx" TargetMode="External"/><Relationship Id="rId1" Type="http://schemas.openxmlformats.org/officeDocument/2006/relationships/externalLinkPath" Target="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05E94-3154-40DB-832C-B49592CC71B1}">
  <sheetPr>
    <tabColor theme="0" tint="-0.14999847407452621"/>
    <pageSetUpPr fitToPage="1"/>
  </sheetPr>
  <dimension ref="A1:E81"/>
  <sheetViews>
    <sheetView showGridLines="0" tabSelected="1" topLeftCell="A58" zoomScaleNormal="100" workbookViewId="0">
      <selection sqref="A1:G99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0</v>
      </c>
      <c r="E10" s="15">
        <f>SUM(E11:E17)</f>
        <v>0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0</v>
      </c>
      <c r="E17" s="18">
        <v>0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SUM(D20:D21)</f>
        <v>234514985</v>
      </c>
      <c r="E19" s="15">
        <f>SUM(E20:E21)</f>
        <v>536410590</v>
      </c>
    </row>
    <row r="20" spans="1:5" s="2" customFormat="1" ht="25.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9" t="s">
        <v>19</v>
      </c>
      <c r="D21" s="17">
        <v>234514985</v>
      </c>
      <c r="E21" s="17">
        <v>536410590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23"/>
      <c r="B23" s="13" t="s">
        <v>20</v>
      </c>
      <c r="C23" s="13"/>
      <c r="D23" s="15">
        <f>SUM(D24:D28)</f>
        <v>59</v>
      </c>
      <c r="E23" s="15">
        <f>SUM(E24:E28)</f>
        <v>4</v>
      </c>
    </row>
    <row r="24" spans="1:5" s="2" customFormat="1" ht="12.75" x14ac:dyDescent="0.2">
      <c r="A24" s="9"/>
      <c r="B24" s="9"/>
      <c r="C24" s="9" t="s">
        <v>21</v>
      </c>
      <c r="D24" s="17"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</row>
    <row r="28" spans="1:5" s="2" customFormat="1" x14ac:dyDescent="0.2">
      <c r="A28" s="24"/>
      <c r="B28" s="8"/>
      <c r="C28" s="9" t="s">
        <v>25</v>
      </c>
      <c r="D28" s="17">
        <v>59</v>
      </c>
      <c r="E28" s="17">
        <v>4</v>
      </c>
    </row>
    <row r="29" spans="1:5" s="2" customFormat="1" ht="12.75" x14ac:dyDescent="0.2">
      <c r="A29" s="25"/>
      <c r="B29" s="16"/>
      <c r="C29" s="16"/>
      <c r="D29" s="20"/>
      <c r="E29" s="20"/>
    </row>
    <row r="30" spans="1:5" s="2" customFormat="1" ht="12.75" x14ac:dyDescent="0.2">
      <c r="A30" s="13"/>
      <c r="B30" s="13" t="s">
        <v>26</v>
      </c>
      <c r="C30" s="14"/>
      <c r="D30" s="15">
        <f>SUM(D10+D19+D23)</f>
        <v>234515044</v>
      </c>
      <c r="E30" s="15">
        <f>SUM(E10+E19+E23)</f>
        <v>536410594</v>
      </c>
    </row>
    <row r="31" spans="1:5" s="2" customFormat="1" ht="12.75" x14ac:dyDescent="0.2">
      <c r="A31" s="25"/>
      <c r="B31" s="16"/>
      <c r="C31" s="16"/>
      <c r="D31" s="20"/>
      <c r="E31" s="20"/>
    </row>
    <row r="32" spans="1:5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217683803</v>
      </c>
      <c r="E35" s="15">
        <f>SUM(E36:E38)</f>
        <v>509178013</v>
      </c>
    </row>
    <row r="36" spans="1:5" s="2" customFormat="1" ht="15" customHeight="1" x14ac:dyDescent="0.2">
      <c r="A36" s="28"/>
      <c r="B36" s="16"/>
      <c r="C36" s="9" t="s">
        <v>29</v>
      </c>
      <c r="D36" s="17">
        <v>161236950</v>
      </c>
      <c r="E36" s="17">
        <v>386113356</v>
      </c>
    </row>
    <row r="37" spans="1:5" s="2" customFormat="1" ht="15" customHeight="1" x14ac:dyDescent="0.2">
      <c r="A37" s="25"/>
      <c r="B37" s="16"/>
      <c r="C37" s="9" t="s">
        <v>30</v>
      </c>
      <c r="D37" s="17">
        <v>24672911</v>
      </c>
      <c r="E37" s="17">
        <v>49705305</v>
      </c>
    </row>
    <row r="38" spans="1:5" s="2" customFormat="1" ht="15" customHeight="1" x14ac:dyDescent="0.2">
      <c r="A38" s="28"/>
      <c r="B38" s="16"/>
      <c r="C38" s="9" t="s">
        <v>31</v>
      </c>
      <c r="D38" s="17">
        <v>31773942</v>
      </c>
      <c r="E38" s="17">
        <v>73359352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526698</v>
      </c>
      <c r="E39" s="15">
        <f>SUM(E40:E48)</f>
        <v>14683805</v>
      </c>
    </row>
    <row r="40" spans="1:5" s="2" customFormat="1" ht="12.75" x14ac:dyDescent="0.2">
      <c r="A40" s="28"/>
      <c r="B40" s="16"/>
      <c r="C40" s="9" t="s">
        <v>33</v>
      </c>
      <c r="D40" s="17">
        <v>0</v>
      </c>
      <c r="E40" s="17">
        <v>0</v>
      </c>
    </row>
    <row r="41" spans="1:5" s="2" customFormat="1" ht="12.75" x14ac:dyDescent="0.2">
      <c r="A41" s="28"/>
      <c r="B41" s="16"/>
      <c r="C41" s="9" t="s">
        <v>34</v>
      </c>
      <c r="D41" s="17">
        <v>0</v>
      </c>
      <c r="E41" s="17">
        <v>0</v>
      </c>
    </row>
    <row r="42" spans="1:5" s="2" customFormat="1" ht="12.75" x14ac:dyDescent="0.2">
      <c r="A42" s="28"/>
      <c r="B42" s="16"/>
      <c r="C42" s="9" t="s">
        <v>35</v>
      </c>
      <c r="D42" s="17">
        <v>0</v>
      </c>
      <c r="E42" s="17">
        <v>12840805</v>
      </c>
    </row>
    <row r="43" spans="1:5" s="2" customFormat="1" ht="12.75" x14ac:dyDescent="0.2">
      <c r="A43" s="28"/>
      <c r="B43" s="16"/>
      <c r="C43" s="9" t="s">
        <v>36</v>
      </c>
      <c r="D43" s="17">
        <v>526698</v>
      </c>
      <c r="E43" s="17">
        <v>1843000</v>
      </c>
    </row>
    <row r="44" spans="1:5" s="2" customFormat="1" ht="12.75" x14ac:dyDescent="0.2">
      <c r="A44" s="28"/>
      <c r="B44" s="16"/>
      <c r="C44" s="9" t="s">
        <v>37</v>
      </c>
      <c r="D44" s="17">
        <v>0</v>
      </c>
      <c r="E44" s="17">
        <v>0</v>
      </c>
    </row>
    <row r="45" spans="1:5" s="2" customFormat="1" ht="12.75" x14ac:dyDescent="0.2">
      <c r="A45" s="28"/>
      <c r="B45" s="16"/>
      <c r="C45" s="29" t="s">
        <v>38</v>
      </c>
      <c r="D45" s="17">
        <v>0</v>
      </c>
      <c r="E45" s="17">
        <v>0</v>
      </c>
    </row>
    <row r="46" spans="1:5" s="2" customFormat="1" ht="12.75" customHeight="1" x14ac:dyDescent="0.2">
      <c r="A46" s="28"/>
      <c r="B46" s="16"/>
      <c r="C46" s="29" t="s">
        <v>39</v>
      </c>
      <c r="D46" s="17"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40</v>
      </c>
      <c r="D47" s="17"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0</v>
      </c>
      <c r="E49" s="15">
        <f>SUM(E50:E52)</f>
        <v>0</v>
      </c>
    </row>
    <row r="50" spans="1:5" s="2" customFormat="1" ht="12.75" x14ac:dyDescent="0.2">
      <c r="A50" s="28"/>
      <c r="B50" s="16"/>
      <c r="C50" s="9" t="s">
        <v>43</v>
      </c>
      <c r="D50" s="17">
        <v>0</v>
      </c>
      <c r="E50" s="17">
        <v>0</v>
      </c>
    </row>
    <row r="51" spans="1:5" s="2" customFormat="1" ht="12.75" x14ac:dyDescent="0.2">
      <c r="A51" s="25"/>
      <c r="B51" s="16"/>
      <c r="C51" s="9" t="s">
        <v>44</v>
      </c>
      <c r="D51" s="17">
        <v>0</v>
      </c>
      <c r="E51" s="17">
        <v>0</v>
      </c>
    </row>
    <row r="52" spans="1:5" s="2" customFormat="1" ht="12.75" customHeight="1" x14ac:dyDescent="0.2">
      <c r="A52" s="25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0</v>
      </c>
      <c r="E53" s="15">
        <f>SUM(E54:E58)</f>
        <v>0</v>
      </c>
    </row>
    <row r="54" spans="1:5" s="2" customFormat="1" x14ac:dyDescent="0.2">
      <c r="A54" s="30"/>
      <c r="B54" s="8"/>
      <c r="C54" s="9" t="s">
        <v>47</v>
      </c>
      <c r="D54" s="17">
        <v>0</v>
      </c>
      <c r="E54" s="17">
        <v>0</v>
      </c>
    </row>
    <row r="55" spans="1:5" s="2" customFormat="1" x14ac:dyDescent="0.2">
      <c r="A55" s="30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30"/>
      <c r="B56" s="8"/>
      <c r="C56" s="9" t="s">
        <v>49</v>
      </c>
      <c r="D56" s="17">
        <v>0</v>
      </c>
      <c r="E56" s="17">
        <v>0</v>
      </c>
    </row>
    <row r="57" spans="1:5" s="2" customFormat="1" ht="15" customHeight="1" x14ac:dyDescent="0.2">
      <c r="A57" s="30"/>
      <c r="B57" s="8"/>
      <c r="C57" s="9" t="s">
        <v>50</v>
      </c>
      <c r="D57" s="17">
        <v>0</v>
      </c>
      <c r="E57" s="17">
        <v>0</v>
      </c>
    </row>
    <row r="58" spans="1:5" s="2" customFormat="1" ht="15" customHeight="1" x14ac:dyDescent="0.2">
      <c r="A58" s="30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SUM(D60:D63)</f>
        <v>77523</v>
      </c>
      <c r="E59" s="15">
        <f>SUM(E60:E63)</f>
        <v>7988177</v>
      </c>
    </row>
    <row r="60" spans="1:5" s="2" customFormat="1" ht="12.75" x14ac:dyDescent="0.2">
      <c r="A60" s="9"/>
      <c r="B60" s="16"/>
      <c r="C60" s="9" t="s">
        <v>53</v>
      </c>
      <c r="D60" s="17">
        <v>0</v>
      </c>
      <c r="E60" s="17">
        <v>7292610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56</v>
      </c>
      <c r="D63" s="17">
        <v>77523</v>
      </c>
      <c r="E63" s="17">
        <v>695567</v>
      </c>
    </row>
    <row r="64" spans="1:5" s="2" customFormat="1" ht="12.75" x14ac:dyDescent="0.2">
      <c r="A64" s="13"/>
      <c r="B64" s="13" t="s">
        <v>57</v>
      </c>
      <c r="C64" s="14"/>
      <c r="D64" s="15">
        <f>SUM(D65)</f>
        <v>0</v>
      </c>
      <c r="E64" s="15">
        <f>SUM(E65)</f>
        <v>0</v>
      </c>
    </row>
    <row r="65" spans="1:5" s="2" customFormat="1" ht="12.75" x14ac:dyDescent="0.2">
      <c r="A65" s="9"/>
      <c r="B65" s="16"/>
      <c r="C65" s="9" t="s">
        <v>58</v>
      </c>
      <c r="D65" s="17">
        <v>0</v>
      </c>
      <c r="E65" s="17">
        <v>0</v>
      </c>
    </row>
    <row r="66" spans="1:5" s="2" customFormat="1" ht="12.75" x14ac:dyDescent="0.2">
      <c r="A66" s="9"/>
      <c r="B66" s="16"/>
      <c r="C66" s="9"/>
      <c r="D66" s="20"/>
      <c r="E66" s="20"/>
    </row>
    <row r="67" spans="1:5" s="2" customFormat="1" ht="12.75" x14ac:dyDescent="0.2">
      <c r="A67" s="13"/>
      <c r="B67" s="13" t="s">
        <v>59</v>
      </c>
      <c r="C67" s="14"/>
      <c r="D67" s="15">
        <f>SUM(D35+D39+D49+D53+D59+D64)</f>
        <v>218288024</v>
      </c>
      <c r="E67" s="15">
        <f>SUM(E35+E39+E49+E53+E59+E64)</f>
        <v>531849995</v>
      </c>
    </row>
    <row r="68" spans="1:5" s="2" customFormat="1" ht="8.1" customHeight="1" thickBot="1" x14ac:dyDescent="0.25">
      <c r="A68" s="9"/>
      <c r="B68" s="9"/>
      <c r="C68" s="9"/>
      <c r="D68" s="17"/>
      <c r="E68" s="17"/>
    </row>
    <row r="69" spans="1:5" s="2" customFormat="1" ht="3" customHeight="1" x14ac:dyDescent="0.2">
      <c r="A69" s="31"/>
      <c r="B69" s="31"/>
      <c r="C69" s="31"/>
      <c r="D69" s="32"/>
      <c r="E69" s="32"/>
    </row>
    <row r="70" spans="1:5" s="2" customFormat="1" ht="15.75" x14ac:dyDescent="0.2">
      <c r="A70" s="33"/>
      <c r="B70" s="34" t="s">
        <v>60</v>
      </c>
      <c r="C70" s="35"/>
      <c r="D70" s="36">
        <f>SUM(D30-D67)</f>
        <v>16227020</v>
      </c>
      <c r="E70" s="36">
        <f>SUM(E30-E67)</f>
        <v>4560599</v>
      </c>
    </row>
    <row r="71" spans="1:5" s="2" customFormat="1" ht="8.1" customHeight="1" x14ac:dyDescent="0.2">
      <c r="A71" s="37"/>
      <c r="B71" s="38"/>
      <c r="C71" s="39"/>
      <c r="D71" s="40"/>
      <c r="E71" s="40"/>
    </row>
    <row r="72" spans="1:5" s="2" customFormat="1" ht="12.75" x14ac:dyDescent="0.2">
      <c r="A72" s="41" t="s">
        <v>61</v>
      </c>
      <c r="B72" s="42"/>
      <c r="C72" s="43"/>
      <c r="E72" s="42"/>
    </row>
    <row r="73" spans="1:5" s="45" customFormat="1" ht="12.75" x14ac:dyDescent="0.2">
      <c r="A73" s="2"/>
      <c r="B73" s="2"/>
      <c r="C73" s="2"/>
      <c r="D73" s="44"/>
      <c r="E73" s="44"/>
    </row>
    <row r="74" spans="1:5" s="45" customFormat="1" ht="12.75" x14ac:dyDescent="0.2">
      <c r="A74" s="2"/>
      <c r="B74" s="2"/>
      <c r="C74" s="2"/>
      <c r="D74" s="44"/>
      <c r="E74" s="44"/>
    </row>
    <row r="75" spans="1:5" s="45" customFormat="1" ht="12.75" x14ac:dyDescent="0.2">
      <c r="A75" s="2"/>
      <c r="B75" s="2"/>
      <c r="C75" s="2"/>
      <c r="D75" s="44"/>
      <c r="E75" s="44"/>
    </row>
    <row r="76" spans="1:5" s="45" customFormat="1" ht="12.75" x14ac:dyDescent="0.2">
      <c r="A76" s="2"/>
      <c r="B76" s="2"/>
      <c r="C76" s="2"/>
      <c r="E76" s="44"/>
    </row>
    <row r="77" spans="1:5" s="45" customFormat="1" ht="12.75" x14ac:dyDescent="0.2">
      <c r="A77" s="2"/>
      <c r="B77" s="2"/>
      <c r="C77" s="2"/>
      <c r="D77" s="46"/>
      <c r="E77" s="46"/>
    </row>
    <row r="78" spans="1:5" s="45" customFormat="1" ht="12.75" x14ac:dyDescent="0.2">
      <c r="A78" s="2"/>
      <c r="B78" s="2"/>
      <c r="C78" s="47"/>
      <c r="D78" s="48"/>
      <c r="E78" s="49"/>
    </row>
    <row r="79" spans="1:5" s="45" customFormat="1" ht="12.75" x14ac:dyDescent="0.2">
      <c r="A79" s="2"/>
      <c r="B79" s="2"/>
      <c r="C79" s="47"/>
      <c r="D79" s="48"/>
      <c r="E79" s="44"/>
    </row>
    <row r="80" spans="1:5" s="45" customFormat="1" ht="12.75" x14ac:dyDescent="0.2">
      <c r="A80" s="2"/>
      <c r="B80" s="2"/>
      <c r="C80" s="50"/>
      <c r="D80" s="51"/>
      <c r="E80" s="44"/>
    </row>
    <row r="81" spans="3:4" x14ac:dyDescent="0.25">
      <c r="C81" s="52"/>
      <c r="D81" s="52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2023-08-14T20:35:27Z</dcterms:created>
  <dcterms:modified xsi:type="dcterms:W3CDTF">2023-08-14T20:35:28Z</dcterms:modified>
</cp:coreProperties>
</file>