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0A5AD26-940E-40F3-B62B-574EE8B4742C}" xr6:coauthVersionLast="47" xr6:coauthVersionMax="47" xr10:uidLastSave="{00000000-0000-0000-0000-000000000000}"/>
  <bookViews>
    <workbookView xWindow="-120" yWindow="-120" windowWidth="20730" windowHeight="11160" xr2:uid="{4AAFC07C-CC9E-42B6-A8DD-9212891E0B66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H14" i="1" s="1"/>
  <c r="E13" i="1"/>
  <c r="E11" i="1" s="1"/>
  <c r="H11" i="1" s="1"/>
  <c r="G11" i="1"/>
  <c r="F11" i="1"/>
  <c r="D11" i="1"/>
  <c r="C11" i="1"/>
  <c r="H13" i="1" l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<sst xmlns="http://schemas.openxmlformats.org/spreadsheetml/2006/main" count="22" uniqueCount="22">
  <si>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</si>
  <si>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PODER LEGISLATIVO</t>
  </si>
  <si>
    <t>ESTADO ANALÍTICO DEL EJERCICIO DEL PRESUPUESTO DE EGRESOS</t>
  </si>
  <si>
    <t>CLASIFICACIÓN ADMINISTRATIVA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</si>
  <si>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</si>
  <si>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</si>
  <si>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</si>
  <si>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</si>
  <si>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</si>
  <si>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</si>
  <si>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</si>
  <si>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</si>
  <si>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</si>
  <si>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</si>
  <si>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</si>
  <si>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</si>
  <si>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</si>
  <si>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2111 201 0</t>
  </si>
  <si>
    <t>Congreso del Estado</t>
  </si>
  <si>
    <t>2111 201 1</t>
  </si>
  <si>
    <t>Órgano de Fiscalización Superior del Congreso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</si>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</sst>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 \(#\ ###\ ###\ ###\)"/>
    <numFmt numFmtId="165" formatCode="#\ ###\ ###\ ##0;\(#\ ###\ ###\ ##0\)\ "/>
    <numFmt numFmtId="166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/>
    <xf numFmtId="0" fontId="3" fillId="0" borderId="0" xfId="0" applyFont="1" applyAlignment="1">
      <alignment horizontal="center" vertical="top"/>
    </xf>
    <xf numFmtId="0" fontId="7" fillId="4" borderId="0" xfId="0" applyFont="1" applyFill="1" applyAlignment="1">
      <alignment horizontal="center" vertical="top"/>
    </xf>
    <xf numFmtId="164" fontId="8" fillId="4" borderId="0" xfId="0" applyNumberFormat="1" applyFont="1" applyFill="1" applyAlignment="1">
      <alignment horizontal="right" vertical="top"/>
    </xf>
    <xf numFmtId="165" fontId="8" fillId="4" borderId="0" xfId="0" applyNumberFormat="1" applyFont="1" applyFill="1" applyAlignment="1">
      <alignment horizontal="right" vertical="top"/>
    </xf>
    <xf numFmtId="166" fontId="8" fillId="4" borderId="0" xfId="0" applyNumberFormat="1" applyFont="1" applyFill="1" applyAlignment="1">
      <alignment horizontal="right" vertical="top"/>
    </xf>
    <xf numFmtId="164" fontId="7" fillId="4" borderId="0" xfId="1" applyNumberFormat="1" applyFont="1" applyFill="1" applyAlignment="1">
      <alignment horizontal="right"/>
    </xf>
    <xf numFmtId="0" fontId="7" fillId="0" borderId="0" xfId="0" applyFont="1" applyAlignment="1">
      <alignment horizontal="center" vertical="top"/>
    </xf>
    <xf numFmtId="164" fontId="8" fillId="0" borderId="0" xfId="0" applyNumberFormat="1" applyFont="1" applyAlignment="1">
      <alignment horizontal="right" vertical="top"/>
    </xf>
    <xf numFmtId="164" fontId="7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164" fontId="9" fillId="0" borderId="0" xfId="0" applyNumberFormat="1" applyFont="1" applyAlignment="1">
      <alignment horizontal="right" vertical="top"/>
    </xf>
    <xf numFmtId="166" fontId="9" fillId="0" borderId="0" xfId="2" applyNumberFormat="1" applyAlignment="1">
      <alignment vertical="top"/>
    </xf>
    <xf numFmtId="164" fontId="3" fillId="0" borderId="0" xfId="1" applyNumberFormat="1" applyFont="1" applyAlignment="1">
      <alignment horizontal="right" vertical="top"/>
    </xf>
    <xf numFmtId="164" fontId="9" fillId="0" borderId="10" xfId="0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164" fontId="9" fillId="0" borderId="10" xfId="0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3" applyFont="1" applyBorder="1" applyAlignment="1">
      <alignment horizontal="left"/>
    </xf>
    <xf numFmtId="0" fontId="12" fillId="0" borderId="0" xfId="1" applyFont="1"/>
    <xf numFmtId="164" fontId="9" fillId="0" borderId="0" xfId="0" applyNumberFormat="1" applyFont="1" applyAlignment="1">
      <alignment horizontal="right"/>
    </xf>
    <xf numFmtId="43" fontId="3" fillId="0" borderId="0" xfId="4" applyFont="1"/>
  </cellXfs>
  <cellStyles count="5">
    <cellStyle name="Millares 15 2" xfId="4" xr:uid="{880ADF56-0A07-46AD-B085-E7F5C0B96D11}"/>
    <cellStyle name="Normal" xfId="0" builtinId="0"/>
    <cellStyle name="Normal 12 2" xfId="1" xr:uid="{D6F8CFB7-D523-4F91-9385-A911CDADC8B6}"/>
    <cellStyle name="Normal 13 2 2" xfId="3" xr:uid="{D5725E24-A315-4661-A445-9D688923A189}"/>
    <cellStyle name="Normal 3_1. Ingreso Público" xfId="2" xr:uid="{3C025452-901C-4717-A65C-BE09E420C2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7298-9C41-4802-85CA-890EE9D54AFD}">
  <dimension ref="A1:H23"/>
  <sheetViews>
    <sheetView showGridLines="0" tabSelected="1" topLeftCell="B2" workbookViewId="0">
      <selection activeCell="A12" sqref="A12:XFD12"/>
    </sheetView>
  </sheetViews>
  <sheetFormatPr baseColWidth="10" defaultRowHeight="15" x14ac:dyDescent="0.25"/>
  <cols>
    <col min="1" max="1" width="11.42578125" style="15" hidden="1" customWidth="1"/>
    <col min="2" max="2" width="50.7109375" style="2" customWidth="1"/>
    <col min="3" max="7" width="15.7109375" style="2" customWidth="1"/>
    <col min="8" max="8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4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2" customFormat="1" ht="3" customHeight="1" x14ac:dyDescent="0.2">
      <c r="A10" s="15"/>
      <c r="C10" s="16"/>
      <c r="D10" s="16"/>
      <c r="E10" s="16"/>
      <c r="F10" s="16"/>
      <c r="G10" s="16"/>
      <c r="H10" s="16"/>
    </row>
    <row r="11" spans="1:8" s="2" customFormat="1" ht="12.75" x14ac:dyDescent="0.2">
      <c r="A11" s="17"/>
      <c r="B11" s="18" t="s">
        <v>16</v>
      </c>
      <c r="C11" s="19">
        <f t="shared" ref="C11:D11" si="0">SUM(C13:C14)</f>
        <v>517307114</v>
      </c>
      <c r="D11" s="20">
        <f t="shared" si="0"/>
        <v>6019448</v>
      </c>
      <c r="E11" s="19">
        <f>SUM(E13:E14)</f>
        <v>523326562</v>
      </c>
      <c r="F11" s="21">
        <f>SUM(F13:F14)</f>
        <v>218536651</v>
      </c>
      <c r="G11" s="21">
        <f>SUM(G13:G14)</f>
        <v>211655792</v>
      </c>
      <c r="H11" s="22">
        <f>E11-F11</f>
        <v>304789911</v>
      </c>
    </row>
    <row r="12" spans="1:8" s="2" customFormat="1" ht="12" customHeight="1" x14ac:dyDescent="0.2">
      <c r="A12" s="17"/>
      <c r="B12" s="23"/>
      <c r="C12" s="24"/>
      <c r="D12" s="24"/>
      <c r="E12" s="24"/>
      <c r="F12" s="24"/>
      <c r="G12" s="24"/>
      <c r="H12" s="25"/>
    </row>
    <row r="13" spans="1:8" s="16" customFormat="1" ht="12.75" x14ac:dyDescent="0.2">
      <c r="A13" s="26" t="s">
        <v>17</v>
      </c>
      <c r="B13" s="27" t="s">
        <v>18</v>
      </c>
      <c r="C13" s="28">
        <v>289092101</v>
      </c>
      <c r="D13" s="29">
        <v>785077</v>
      </c>
      <c r="E13" s="28">
        <f>C13+D13</f>
        <v>289877178</v>
      </c>
      <c r="F13" s="29">
        <v>126320259</v>
      </c>
      <c r="G13" s="29">
        <v>121185817</v>
      </c>
      <c r="H13" s="30">
        <f t="shared" ref="H13:H14" si="1">E13-F13</f>
        <v>163556919</v>
      </c>
    </row>
    <row r="14" spans="1:8" s="16" customFormat="1" ht="12.75" x14ac:dyDescent="0.2">
      <c r="A14" s="26" t="s">
        <v>19</v>
      </c>
      <c r="B14" s="27" t="s">
        <v>20</v>
      </c>
      <c r="C14" s="28">
        <v>228215013</v>
      </c>
      <c r="D14" s="29">
        <v>5234371</v>
      </c>
      <c r="E14" s="28">
        <f>C14+D14</f>
        <v>233449384</v>
      </c>
      <c r="F14" s="29">
        <v>92216392</v>
      </c>
      <c r="G14" s="29">
        <v>90469975</v>
      </c>
      <c r="H14" s="30">
        <f t="shared" si="1"/>
        <v>141232992</v>
      </c>
    </row>
    <row r="15" spans="1:8" s="16" customFormat="1" ht="4.5" customHeight="1" x14ac:dyDescent="0.2">
      <c r="A15" s="26"/>
      <c r="B15" s="27"/>
      <c r="C15" s="31"/>
      <c r="D15" s="32"/>
      <c r="E15" s="31"/>
      <c r="F15" s="33"/>
      <c r="G15" s="34"/>
      <c r="H15" s="35"/>
    </row>
    <row r="16" spans="1:8" s="2" customFormat="1" ht="12.75" x14ac:dyDescent="0.2">
      <c r="A16" s="36" t="s">
        <v>21</v>
      </c>
      <c r="B16" s="36"/>
      <c r="C16" s="36"/>
      <c r="D16" s="36"/>
      <c r="E16" s="36"/>
      <c r="F16" s="36"/>
      <c r="G16" s="36"/>
    </row>
    <row r="17" spans="2:5" x14ac:dyDescent="0.25">
      <c r="B17" s="37"/>
      <c r="E17" s="38"/>
    </row>
    <row r="23" spans="2:5" x14ac:dyDescent="0.25">
      <c r="B23" s="39"/>
    </row>
  </sheetData>
  <mergeCells count="10">
    <mergeCell ref="A7:B9"/>
    <mergeCell ref="C7:G7"/>
    <mergeCell ref="H7:H8"/>
    <mergeCell ref="A16:G16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2023-08-01T19:33:24Z</dcterms:created>
  <dcterms:modified xsi:type="dcterms:W3CDTF">2023-08-01T19:33:24Z</dcterms:modified>
</cp:coreProperties>
</file>