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D8496B49-7455-4EDF-833C-8E1D86F63598}" xr6:coauthVersionLast="47" xr6:coauthVersionMax="47" xr10:uidLastSave="{00000000-0000-0000-0000-000000000000}"/>
  <bookViews>
    <workbookView xWindow="-120" yWindow="-120" windowWidth="20730" windowHeight="11160" xr2:uid="{ACEDDB72-04CE-4C5F-8668-72ECD058AE0F}"/>
  </bookViews>
  <sheets>
    <sheet name="4 ECSF" sheetId="1" r:id="rId1"/>
  </sheets>
  <definedNames>
    <definedName name="_def1">#REF!</definedName>
    <definedName name="_inf2005">#REF!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C56" i="1"/>
  <c r="C54" i="1" s="1"/>
  <c r="D56" i="1"/>
  <c r="D45" i="1"/>
  <c r="C45" i="1"/>
  <c r="D34" i="1"/>
  <c r="D32" i="1" s="1"/>
  <c r="C34" i="1"/>
  <c r="C32" i="1" s="1"/>
  <c r="C20" i="1"/>
  <c r="D20" i="1"/>
  <c r="C10" i="1"/>
  <c r="C8" i="1" s="1"/>
  <c r="D10" i="1"/>
  <c r="D8" i="1" s="1"/>
  <c r="D54" i="1" l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<sst xmlns="http://schemas.openxmlformats.org/spreadsheetml/2006/main" count="59" uniqueCount="59">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</sst>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 indent="3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horizontal="right" vertical="top" wrapText="1" indent="3"/>
    </xf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1341EE93-4B03-4F08-B835-66A3F7A45B90}"/>
    <cellStyle name="Normal 2 2" xfId="1" xr:uid="{CA6097DB-8B4B-4D33-A267-FF101D0CC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5B29-5A3D-4143-ADEF-641311730C46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activeCell="B10" sqref="B10"/>
    </sheetView>
  </sheetViews>
  <sheetFormatPr baseColWidth="10" defaultRowHeight="15" x14ac:dyDescent="0.25"/>
  <cols>
    <col min="1" max="1" width="1.85546875" style="2" customWidth="1"/>
    <col min="2" max="2" width="104.7109375" style="2" customWidth="1"/>
    <col min="3" max="4" width="24.7109375" style="48" customWidth="1"/>
    <col min="5" max="6" width="11.42578125" style="43"/>
    <col min="7" max="7" width="15.28515625" style="43" bestFit="1" customWidth="1"/>
    <col min="8" max="8" width="11.42578125" style="43"/>
  </cols>
  <sheetData>
    <row r="1" spans="1:7" s="2" customFormat="1" ht="12.75" customHeight="1" x14ac:dyDescent="0.2">
      <c r="A1" s="52" t="s">
        <v>0</v>
      </c>
      <c r="B1" s="52"/>
      <c r="C1" s="52"/>
      <c r="D1" s="52"/>
      <c r="E1" s="1"/>
    </row>
    <row r="2" spans="1:7" s="2" customFormat="1" ht="12.75" customHeight="1" x14ac:dyDescent="0.2">
      <c r="A2" s="52" t="s">
        <v>1</v>
      </c>
      <c r="B2" s="52"/>
      <c r="C2" s="52"/>
      <c r="D2" s="52"/>
      <c r="E2" s="1"/>
    </row>
    <row r="3" spans="1:7" s="2" customFormat="1" ht="12.75" customHeight="1" x14ac:dyDescent="0.2">
      <c r="A3" s="52" t="s">
        <v>2</v>
      </c>
      <c r="B3" s="52"/>
      <c r="C3" s="52"/>
      <c r="D3" s="52"/>
      <c r="E3" s="1"/>
    </row>
    <row r="4" spans="1:7" s="2" customFormat="1" ht="15" customHeight="1" x14ac:dyDescent="0.2">
      <c r="A4" s="53" t="s">
        <v>58</v>
      </c>
      <c r="B4" s="53"/>
      <c r="C4" s="53"/>
      <c r="D4" s="53"/>
      <c r="E4" s="1"/>
    </row>
    <row r="5" spans="1:7" s="2" customFormat="1" ht="15" customHeight="1" x14ac:dyDescent="0.2">
      <c r="A5" s="53" t="s">
        <v>3</v>
      </c>
      <c r="B5" s="53"/>
      <c r="C5" s="53"/>
      <c r="D5" s="53"/>
      <c r="E5" s="1"/>
    </row>
    <row r="6" spans="1:7" s="2" customFormat="1" ht="26.25" customHeight="1" x14ac:dyDescent="0.2">
      <c r="A6" s="54" t="s">
        <v>4</v>
      </c>
      <c r="B6" s="55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2027</v>
      </c>
      <c r="D8" s="12">
        <f>SUM(D10+D20)</f>
        <v>6339349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0</v>
      </c>
      <c r="D10" s="19">
        <f>SUM(D12:D18)</f>
        <v>2420118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1471099</v>
      </c>
      <c r="E12" s="20"/>
    </row>
    <row r="13" spans="1:7" s="21" customFormat="1" ht="12.75" x14ac:dyDescent="0.25">
      <c r="B13" s="23" t="s">
        <v>10</v>
      </c>
      <c r="C13" s="24">
        <v>0</v>
      </c>
      <c r="D13" s="24">
        <v>949019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0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0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2027</v>
      </c>
      <c r="D20" s="19">
        <f>SUM(D22:D30)</f>
        <v>3919231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0</v>
      </c>
      <c r="D22" s="24">
        <v>0</v>
      </c>
      <c r="E22" s="8"/>
    </row>
    <row r="23" spans="1:7" s="21" customFormat="1" ht="12.75" x14ac:dyDescent="0.25">
      <c r="B23" s="23" t="s">
        <v>18</v>
      </c>
      <c r="C23" s="24">
        <v>2027</v>
      </c>
      <c r="D23" s="24">
        <v>0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0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1765821</v>
      </c>
      <c r="E25" s="20"/>
      <c r="G25" s="29"/>
    </row>
    <row r="26" spans="1:7" s="28" customFormat="1" ht="12.75" x14ac:dyDescent="0.25">
      <c r="B26" s="23" t="s">
        <v>21</v>
      </c>
      <c r="C26" s="24">
        <v>0</v>
      </c>
      <c r="D26" s="24">
        <v>0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0</v>
      </c>
      <c r="E27" s="8"/>
    </row>
    <row r="28" spans="1:7" s="28" customFormat="1" ht="12.75" x14ac:dyDescent="0.25">
      <c r="B28" s="23" t="s">
        <v>23</v>
      </c>
      <c r="C28" s="24">
        <v>0</v>
      </c>
      <c r="D28" s="24">
        <v>2153410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0</v>
      </c>
      <c r="D30" s="24">
        <v>0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1506315</v>
      </c>
      <c r="D32" s="12">
        <f>SUM(D34+D45)</f>
        <v>12755082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1506315</v>
      </c>
      <c r="D34" s="19">
        <f>SUM(D36:D43)</f>
        <v>12275688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0</v>
      </c>
      <c r="D36" s="24">
        <v>12275688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663744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736865</v>
      </c>
      <c r="D42" s="24">
        <v>0</v>
      </c>
      <c r="E42" s="20"/>
    </row>
    <row r="43" spans="1:7" s="21" customFormat="1" ht="12.75" x14ac:dyDescent="0.25">
      <c r="B43" s="32" t="s">
        <v>35</v>
      </c>
      <c r="C43" s="24">
        <v>105706</v>
      </c>
      <c r="D43" s="24">
        <v>0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0</v>
      </c>
      <c r="D45" s="19">
        <f>SUM(D47:D52)</f>
        <v>479394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0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0</v>
      </c>
      <c r="E49" s="1"/>
    </row>
    <row r="50" spans="1:7" s="35" customFormat="1" ht="12.75" x14ac:dyDescent="0.2">
      <c r="B50" s="23" t="s">
        <v>40</v>
      </c>
      <c r="C50" s="24">
        <v>0</v>
      </c>
      <c r="D50" s="24">
        <v>48284</v>
      </c>
      <c r="E50" s="1"/>
    </row>
    <row r="51" spans="1:7" s="35" customFormat="1" ht="12.75" x14ac:dyDescent="0.2">
      <c r="B51" s="36" t="s">
        <v>41</v>
      </c>
      <c r="C51" s="24">
        <v>0</v>
      </c>
      <c r="D51" s="24">
        <v>431110</v>
      </c>
      <c r="E51" s="1"/>
    </row>
    <row r="52" spans="1:7" s="35" customFormat="1" ht="12.75" x14ac:dyDescent="0.2">
      <c r="B52" s="36" t="s">
        <v>42</v>
      </c>
      <c r="C52" s="24">
        <v>0</v>
      </c>
      <c r="D52" s="24">
        <v>0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17586089</v>
      </c>
      <c r="D54" s="11">
        <f>SUM(D56+D62)</f>
        <v>0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0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0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17586089</v>
      </c>
      <c r="D62" s="19">
        <f>SUM(D64:D68)</f>
        <v>0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14572617</v>
      </c>
      <c r="D64" s="24">
        <v>0</v>
      </c>
      <c r="E64" s="1"/>
    </row>
    <row r="65" spans="1:5" s="2" customFormat="1" ht="12.75" x14ac:dyDescent="0.2">
      <c r="B65" s="37" t="s">
        <v>50</v>
      </c>
      <c r="C65" s="24">
        <v>3013472</v>
      </c>
      <c r="D65" s="24">
        <v>0</v>
      </c>
      <c r="E65" s="1"/>
    </row>
    <row r="66" spans="1:5" s="2" customFormat="1" ht="12.75" customHeight="1" x14ac:dyDescent="0.2">
      <c r="B66" s="37" t="s">
        <v>51</v>
      </c>
      <c r="C66" s="24">
        <v>0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1"/>
      <c r="E73" s="1"/>
    </row>
    <row r="74" spans="1:5" s="43" customFormat="1" ht="12.75" customHeight="1" x14ac:dyDescent="0.2">
      <c r="A74" s="42" t="s">
        <v>57</v>
      </c>
      <c r="C74" s="44"/>
      <c r="D74" s="45"/>
    </row>
    <row r="75" spans="1:5" s="43" customFormat="1" ht="12.75" x14ac:dyDescent="0.2">
      <c r="A75" s="2"/>
      <c r="B75" s="46"/>
      <c r="C75" s="47"/>
      <c r="D75" s="47"/>
    </row>
    <row r="76" spans="1:5" s="43" customFormat="1" ht="12.75" x14ac:dyDescent="0.2">
      <c r="A76" s="2"/>
      <c r="B76" s="2"/>
      <c r="C76" s="48"/>
      <c r="D76" s="48"/>
    </row>
    <row r="77" spans="1:5" s="43" customFormat="1" ht="12.75" x14ac:dyDescent="0.2">
      <c r="A77" s="2"/>
      <c r="B77" s="49"/>
      <c r="C77" s="48"/>
      <c r="D77" s="48"/>
    </row>
    <row r="78" spans="1:5" s="43" customFormat="1" ht="12.75" x14ac:dyDescent="0.2">
      <c r="A78" s="2"/>
      <c r="B78" s="49"/>
      <c r="C78" s="48"/>
      <c r="D78" s="48"/>
    </row>
    <row r="79" spans="1:5" s="43" customFormat="1" ht="12.75" x14ac:dyDescent="0.2">
      <c r="A79" s="2"/>
      <c r="B79" s="49"/>
      <c r="C79" s="48"/>
      <c r="D79" s="48"/>
    </row>
    <row r="80" spans="1:5" s="43" customFormat="1" ht="12.75" x14ac:dyDescent="0.2">
      <c r="A80" s="2"/>
      <c r="B80" s="50"/>
      <c r="C80" s="51"/>
      <c r="D80" s="48"/>
    </row>
    <row r="81" spans="1:4" s="43" customFormat="1" ht="12.75" x14ac:dyDescent="0.2">
      <c r="A81" s="2"/>
      <c r="B81" s="2"/>
      <c r="C81" s="48"/>
      <c r="D81" s="48"/>
    </row>
    <row r="82" spans="1:4" s="43" customFormat="1" ht="12.75" x14ac:dyDescent="0.2">
      <c r="A82" s="2"/>
      <c r="B82" s="49"/>
      <c r="C82" s="48"/>
      <c r="D82" s="48"/>
    </row>
    <row r="83" spans="1:4" s="43" customFormat="1" ht="12.75" x14ac:dyDescent="0.2">
      <c r="A83" s="2"/>
      <c r="B83" s="2"/>
      <c r="C83" s="48"/>
      <c r="D83" s="48"/>
    </row>
    <row r="84" spans="1:4" s="43" customFormat="1" ht="12.75" x14ac:dyDescent="0.2">
      <c r="A84" s="2"/>
      <c r="B84" s="49"/>
      <c r="C84" s="48"/>
      <c r="D84" s="48"/>
    </row>
    <row r="85" spans="1:4" s="43" customFormat="1" ht="12.75" x14ac:dyDescent="0.2">
      <c r="A85" s="2"/>
      <c r="B85" s="2"/>
      <c r="C85" s="48"/>
      <c r="D85" s="48"/>
    </row>
    <row r="86" spans="1:4" s="43" customFormat="1" ht="12.75" x14ac:dyDescent="0.2">
      <c r="A86" s="2"/>
      <c r="B86" s="2"/>
      <c r="C86" s="48"/>
      <c r="D86" s="48"/>
    </row>
    <row r="87" spans="1:4" s="43" customFormat="1" ht="12.75" x14ac:dyDescent="0.2">
      <c r="A87" s="2"/>
      <c r="B87" s="2"/>
      <c r="C87" s="48"/>
      <c r="D87" s="48"/>
    </row>
    <row r="88" spans="1:4" s="43" customFormat="1" ht="12.75" x14ac:dyDescent="0.2">
      <c r="A88" s="2"/>
      <c r="B88" s="2"/>
      <c r="C88" s="48"/>
      <c r="D88" s="48"/>
    </row>
    <row r="89" spans="1:4" s="43" customFormat="1" ht="12.75" x14ac:dyDescent="0.2">
      <c r="A89" s="2"/>
      <c r="B89" s="2"/>
      <c r="C89" s="48"/>
      <c r="D89" s="48"/>
    </row>
    <row r="90" spans="1:4" s="43" customFormat="1" ht="12.75" x14ac:dyDescent="0.2">
      <c r="A90" s="2"/>
      <c r="B90" s="2"/>
      <c r="C90" s="48"/>
      <c r="D90" s="48"/>
    </row>
    <row r="91" spans="1:4" s="43" customFormat="1" ht="12.75" x14ac:dyDescent="0.2">
      <c r="A91" s="2"/>
      <c r="B91" s="2"/>
      <c r="C91" s="48"/>
      <c r="D91" s="48"/>
    </row>
    <row r="92" spans="1:4" s="43" customFormat="1" ht="12.75" x14ac:dyDescent="0.2">
      <c r="A92" s="2"/>
      <c r="B92" s="2"/>
      <c r="C92" s="48"/>
      <c r="D92" s="48"/>
    </row>
    <row r="93" spans="1:4" s="43" customFormat="1" ht="12.75" x14ac:dyDescent="0.2">
      <c r="A93" s="2"/>
      <c r="B93" s="2"/>
      <c r="C93" s="48"/>
      <c r="D93" s="48"/>
    </row>
    <row r="94" spans="1:4" s="43" customFormat="1" ht="12.75" x14ac:dyDescent="0.2">
      <c r="A94" s="2"/>
      <c r="B94" s="2"/>
      <c r="C94" s="48"/>
      <c r="D94" s="48"/>
    </row>
    <row r="95" spans="1:4" s="43" customFormat="1" ht="12.75" x14ac:dyDescent="0.2">
      <c r="A95" s="2"/>
      <c r="B95" s="2"/>
      <c r="C95" s="48"/>
      <c r="D95" s="48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2023-08-14T21:01:07Z</dcterms:created>
  <dcterms:modified xsi:type="dcterms:W3CDTF">2023-08-14T21:03:39Z</dcterms:modified>
</cp:coreProperties>
</file>