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1ED5FB62-14EB-44F5-B3AF-DDE0A040BADD}" xr6:coauthVersionLast="40" xr6:coauthVersionMax="40" xr10:uidLastSave="{00000000-0000-0000-0000-000000000000}"/>
  <bookViews>
    <workbookView xWindow="0" yWindow="0" windowWidth="25200" windowHeight="11775" xr2:uid="{ED4F55C3-28E5-4492-B11A-3F4885834F13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19" i="1"/>
  <c r="D19" i="1"/>
  <c r="D17" i="1"/>
  <c r="G17" i="1" s="1"/>
  <c r="G15" i="1"/>
  <c r="D15" i="1"/>
  <c r="D13" i="1"/>
  <c r="G13" i="1" s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<sst xmlns="http://schemas.openxmlformats.org/spreadsheetml/2006/main" count="23" uniqueCount="23">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</sst>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vertical="center"/>
    </xf>
    <xf numFmtId="0" fontId="9" fillId="4" borderId="0" xfId="1" applyFont="1" applyFill="1" applyAlignment="1">
      <alignment horizontal="center"/>
    </xf>
    <xf numFmtId="165" fontId="8" fillId="4" borderId="0" xfId="1" applyNumberFormat="1" applyFont="1" applyFill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64" fontId="6" fillId="0" borderId="0" xfId="2" applyNumberFormat="1"/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165" fontId="8" fillId="0" borderId="0" xfId="1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F4417627-4E25-4EEA-81AF-B956A029E956}"/>
    <cellStyle name="Normal 12 3 4" xfId="4" xr:uid="{480E2B75-56B9-4E57-845D-A03CAF029124}"/>
    <cellStyle name="Normal 13 2 3" xfId="1" xr:uid="{9198D07E-A06A-41D8-8517-804C7628A8D5}"/>
    <cellStyle name="Normal 3_1. Ingreso Público" xfId="2" xr:uid="{F6F07F66-C979-4A84-8749-B2F0FD6C6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55B0-CCB0-4F2B-A9F0-F04171DD0D51}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81187899203</v>
      </c>
      <c r="C11" s="17">
        <f>SUM(C13:C21)</f>
        <v>3741258503</v>
      </c>
      <c r="D11" s="17">
        <f>SUM(D13:D21)</f>
        <v>84929157706</v>
      </c>
      <c r="E11" s="17">
        <f>SUM(E13:E21)</f>
        <v>37219111151</v>
      </c>
      <c r="F11" s="17">
        <f>SUM(F13:F21)</f>
        <v>36470186025</v>
      </c>
      <c r="G11" s="17">
        <f>D11-E11</f>
        <v>47710046555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46983532051</v>
      </c>
      <c r="C13" s="21">
        <v>815614001</v>
      </c>
      <c r="D13" s="21">
        <f>B13+C13</f>
        <v>47799146052</v>
      </c>
      <c r="E13" s="21">
        <v>18085399404</v>
      </c>
      <c r="F13" s="21">
        <v>17654351126</v>
      </c>
      <c r="G13" s="21">
        <f>D13-E13</f>
        <v>29713746648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24647223182</v>
      </c>
      <c r="C15" s="21">
        <v>2909318207</v>
      </c>
      <c r="D15" s="21">
        <f>B15+C15</f>
        <v>27556541389</v>
      </c>
      <c r="E15" s="21">
        <v>13779445112</v>
      </c>
      <c r="F15" s="21">
        <v>13772940595</v>
      </c>
      <c r="G15" s="21">
        <f>D15-E15</f>
        <v>13777096277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333971414</v>
      </c>
      <c r="C17" s="22">
        <v>15945363</v>
      </c>
      <c r="D17" s="21">
        <f>B17+C17</f>
        <v>349916777</v>
      </c>
      <c r="E17" s="21">
        <v>154844312</v>
      </c>
      <c r="F17" s="21">
        <v>154844313</v>
      </c>
      <c r="G17" s="23">
        <f>D17-E17</f>
        <v>195072465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4"/>
    </row>
    <row r="19" spans="1:7" x14ac:dyDescent="0.25">
      <c r="A19" s="20" t="s">
        <v>20</v>
      </c>
      <c r="B19" s="21">
        <v>6666020</v>
      </c>
      <c r="C19" s="22">
        <v>380932</v>
      </c>
      <c r="D19" s="21">
        <f>B19+C19</f>
        <v>7046952</v>
      </c>
      <c r="E19" s="22">
        <v>7028661</v>
      </c>
      <c r="F19" s="22">
        <v>7028661</v>
      </c>
      <c r="G19" s="23">
        <f>D19-E19</f>
        <v>18291</v>
      </c>
    </row>
    <row r="20" spans="1:7" ht="3" customHeight="1" x14ac:dyDescent="0.25">
      <c r="A20" s="20"/>
      <c r="B20" s="21"/>
      <c r="C20" s="24"/>
      <c r="D20" s="21"/>
      <c r="E20" s="21"/>
      <c r="F20" s="21"/>
      <c r="G20" s="24"/>
    </row>
    <row r="21" spans="1:7" x14ac:dyDescent="0.25">
      <c r="A21" s="20" t="s">
        <v>21</v>
      </c>
      <c r="B21" s="21">
        <v>9216506536</v>
      </c>
      <c r="C21" s="22">
        <v>0</v>
      </c>
      <c r="D21" s="21">
        <f>B21+C21</f>
        <v>9216506536</v>
      </c>
      <c r="E21" s="21">
        <v>5192393662</v>
      </c>
      <c r="F21" s="21">
        <v>4881021330</v>
      </c>
      <c r="G21" s="23">
        <f>D21-E21</f>
        <v>4024112874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26"/>
      <c r="C24" s="26"/>
      <c r="D24" s="26"/>
      <c r="E24" s="26"/>
      <c r="F24" s="26"/>
      <c r="G24" s="21"/>
    </row>
    <row r="25" spans="1:7" x14ac:dyDescent="0.25">
      <c r="B25" s="21"/>
      <c r="C25" s="21"/>
      <c r="G25" s="21"/>
    </row>
    <row r="27" spans="1:7" x14ac:dyDescent="0.25">
      <c r="A27" s="27"/>
      <c r="B27" s="28"/>
      <c r="C27" s="28"/>
      <c r="D27" s="28"/>
      <c r="E27" s="28"/>
      <c r="F27" s="28"/>
      <c r="G27" s="29"/>
    </row>
    <row r="28" spans="1:7" x14ac:dyDescent="0.25">
      <c r="A28" s="30"/>
      <c r="B28" s="31"/>
      <c r="C28" s="31"/>
      <c r="D28" s="31"/>
      <c r="E28" s="31"/>
      <c r="F28" s="31"/>
      <c r="G28" s="31"/>
    </row>
    <row r="29" spans="1:7" x14ac:dyDescent="0.25">
      <c r="A29" s="30"/>
      <c r="B29" s="31"/>
      <c r="C29" s="31"/>
      <c r="D29" s="31"/>
      <c r="E29" s="31"/>
      <c r="F29" s="31"/>
      <c r="G29" s="31"/>
    </row>
    <row r="30" spans="1:7" x14ac:dyDescent="0.25">
      <c r="A30" s="30"/>
      <c r="B30" s="31"/>
      <c r="C30" s="31"/>
      <c r="D30" s="31"/>
      <c r="E30" s="31"/>
      <c r="F30" s="31"/>
      <c r="G30" s="31"/>
    </row>
    <row r="31" spans="1:7" x14ac:dyDescent="0.25">
      <c r="A31" s="30"/>
      <c r="B31" s="31"/>
      <c r="C31" s="31"/>
      <c r="D31" s="31"/>
      <c r="E31" s="31"/>
      <c r="F31" s="31"/>
      <c r="G31" s="31"/>
    </row>
    <row r="32" spans="1:7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2023-08-01T19:18:25Z</dcterms:created>
  <dcterms:modified xsi:type="dcterms:W3CDTF">2023-08-01T19:18:25Z</dcterms:modified>
</cp:coreProperties>
</file>