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B7A623E-C25B-41D1-9534-7726D113DE3B}" xr6:coauthVersionLast="47" xr6:coauthVersionMax="47" xr10:uidLastSave="{00000000-0000-0000-0000-000000000000}"/>
  <bookViews>
    <workbookView xWindow="-120" yWindow="-120" windowWidth="20730" windowHeight="11160" xr2:uid="{1414A0E0-DC56-4560-A069-633840544C26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I24" i="1" s="1"/>
  <c r="I23" i="1"/>
  <c r="F23" i="1"/>
  <c r="F22" i="1"/>
  <c r="I22" i="1" s="1"/>
  <c r="F21" i="1"/>
  <c r="I21" i="1" s="1"/>
  <c r="I20" i="1"/>
  <c r="F20" i="1"/>
  <c r="F19" i="1"/>
  <c r="F18" i="1" s="1"/>
  <c r="I18" i="1" s="1"/>
  <c r="H18" i="1"/>
  <c r="G18" i="1"/>
  <c r="E18" i="1"/>
  <c r="D18" i="1"/>
  <c r="F16" i="1"/>
  <c r="I16" i="1" s="1"/>
  <c r="I15" i="1"/>
  <c r="F15" i="1"/>
  <c r="F14" i="1"/>
  <c r="I14" i="1" s="1"/>
  <c r="F13" i="1"/>
  <c r="I13" i="1" s="1"/>
  <c r="I12" i="1"/>
  <c r="F12" i="1"/>
  <c r="F11" i="1"/>
  <c r="F10" i="1" s="1"/>
  <c r="H10" i="1"/>
  <c r="H26" i="1" s="1"/>
  <c r="G10" i="1"/>
  <c r="G26" i="1" s="1"/>
  <c r="E10" i="1"/>
  <c r="E26" i="1" s="1"/>
  <c r="D10" i="1"/>
  <c r="D26" i="1" s="1"/>
  <c r="I10" i="1" l="1"/>
  <c r="F26" i="1"/>
  <c r="I26" i="1" s="1"/>
  <c r="I11" i="1"/>
  <c r="I19" i="1"/>
</calcChain>
</file>

<file path=xl/sharedStrings.xml><?xml version="1.0" encoding="utf-8"?>
<sst xmlns="http://schemas.openxmlformats.org/spreadsheetml/2006/main" count="30" uniqueCount="24">
  <si>
    <t>GOBIERNO CONSTITUCIONAL DEL ESTADO DE CHIAPAS</t>
  </si>
  <si>
    <t>ÓRGANOS AUTÓNOMOS</t>
  </si>
  <si>
    <t>ESTADO ANALÍTICO DEL EJERCICIO DE PRESUPUESTO DE EGRESOS DETALLADO CONSOLIDADO</t>
  </si>
  <si>
    <t>CLASIFICACIÓN ADMINISTRATIVA</t>
  </si>
  <si>
    <t>DEL 1 DE ENERO AL 30 DE JUNIO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</si>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</sst>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top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 wrapText="1"/>
    </xf>
    <xf numFmtId="4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vertical="top"/>
    </xf>
    <xf numFmtId="0" fontId="2" fillId="0" borderId="8" xfId="0" applyFont="1" applyBorder="1" applyAlignment="1">
      <alignment horizontal="justify" vertical="top"/>
    </xf>
    <xf numFmtId="164" fontId="2" fillId="0" borderId="8" xfId="2" applyNumberFormat="1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5" fontId="6" fillId="3" borderId="9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top"/>
    </xf>
    <xf numFmtId="0" fontId="2" fillId="0" borderId="0" xfId="0" applyFont="1" applyAlignment="1">
      <alignment vertical="top" wrapText="1" readingOrder="1"/>
    </xf>
    <xf numFmtId="165" fontId="2" fillId="0" borderId="0" xfId="0" applyNumberFormat="1" applyFont="1" applyAlignment="1">
      <alignment vertical="top"/>
    </xf>
    <xf numFmtId="0" fontId="0" fillId="0" borderId="0" xfId="0" applyAlignment="1">
      <alignment vertical="top"/>
    </xf>
  </cellXfs>
  <cellStyles count="4">
    <cellStyle name="Moneda 2" xfId="2" xr:uid="{58D45CA6-82E9-4236-838A-6E4545437D8D}"/>
    <cellStyle name="Normal" xfId="0" builtinId="0"/>
    <cellStyle name="Normal 18" xfId="1" xr:uid="{A742C31F-1CA5-4165-A6F8-23B2B79F3CBA}"/>
    <cellStyle name="Normal 2 2" xfId="3" xr:uid="{25A7003A-996F-48C0-8E11-ABD3C9477E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68FFDEE-0471-49E6-B6DE-993EA097618D}"/>
            </a:ext>
          </a:extLst>
        </xdr:cNvPr>
        <xdr:cNvSpPr txBox="1"/>
      </xdr:nvSpPr>
      <xdr:spPr>
        <a:xfrm>
          <a:off x="86010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71313-50BD-4572-B271-752AE8949D56}">
  <dimension ref="A1:K30"/>
  <sheetViews>
    <sheetView showGridLines="0" tabSelected="1" workbookViewId="0">
      <selection sqref="A1:I27"/>
    </sheetView>
  </sheetViews>
  <sheetFormatPr baseColWidth="10" defaultRowHeight="15" x14ac:dyDescent="0.25"/>
  <cols>
    <col min="1" max="1" width="2.42578125" style="31" customWidth="1"/>
    <col min="2" max="2" width="2.5703125" style="31" customWidth="1"/>
    <col min="3" max="3" width="39.5703125" style="31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1" s="2" customFormat="1" ht="3" customHeight="1" x14ac:dyDescent="0.25">
      <c r="A9" s="13"/>
      <c r="B9" s="13"/>
      <c r="C9" s="13"/>
      <c r="D9" s="14"/>
      <c r="E9" s="14"/>
      <c r="F9" s="14"/>
      <c r="G9" s="14"/>
      <c r="H9" s="15"/>
    </row>
    <row r="10" spans="1:11" s="20" customFormat="1" ht="15.75" customHeight="1" thickBot="1" x14ac:dyDescent="0.3">
      <c r="A10" s="16" t="s">
        <v>14</v>
      </c>
      <c r="B10" s="16"/>
      <c r="C10" s="16"/>
      <c r="D10" s="17">
        <f>SUM(D11:D16)</f>
        <v>2257622869</v>
      </c>
      <c r="E10" s="17">
        <f>SUM(E11:E16)</f>
        <v>790185106</v>
      </c>
      <c r="F10" s="17">
        <f>SUM(F11:F16)</f>
        <v>3047807975</v>
      </c>
      <c r="G10" s="17">
        <f>SUM(G11:G16)</f>
        <v>1498660599</v>
      </c>
      <c r="H10" s="17">
        <f>SUM(H11:H16)</f>
        <v>1454155255</v>
      </c>
      <c r="I10" s="17">
        <f>F10-G10</f>
        <v>1549147376</v>
      </c>
      <c r="J10" s="18"/>
      <c r="K10" s="19"/>
    </row>
    <row r="11" spans="1:11" s="2" customFormat="1" ht="25.5" customHeight="1" thickTop="1" x14ac:dyDescent="0.25">
      <c r="A11" s="13"/>
      <c r="B11" s="13"/>
      <c r="C11" s="13" t="s">
        <v>15</v>
      </c>
      <c r="D11" s="14">
        <v>300824389</v>
      </c>
      <c r="E11" s="14">
        <v>38522350</v>
      </c>
      <c r="F11" s="14">
        <f>D11+E11</f>
        <v>339346739</v>
      </c>
      <c r="G11" s="14">
        <v>160813035</v>
      </c>
      <c r="H11" s="14">
        <v>157385418</v>
      </c>
      <c r="I11" s="14">
        <f t="shared" ref="I11:I26" si="0">F11-G11</f>
        <v>178533704</v>
      </c>
    </row>
    <row r="12" spans="1:11" s="2" customFormat="1" ht="12.75" customHeight="1" x14ac:dyDescent="0.25">
      <c r="A12" s="13"/>
      <c r="B12" s="13"/>
      <c r="C12" s="13" t="s">
        <v>16</v>
      </c>
      <c r="D12" s="14">
        <v>52396819</v>
      </c>
      <c r="E12" s="14">
        <v>136525</v>
      </c>
      <c r="F12" s="14">
        <f t="shared" ref="F12:F16" si="1">D12+E12</f>
        <v>52533344</v>
      </c>
      <c r="G12" s="14">
        <v>22573634</v>
      </c>
      <c r="H12" s="14">
        <v>21059169</v>
      </c>
      <c r="I12" s="14">
        <f t="shared" si="0"/>
        <v>29959710</v>
      </c>
    </row>
    <row r="13" spans="1:11" s="2" customFormat="1" ht="12.75" customHeight="1" x14ac:dyDescent="0.25">
      <c r="A13" s="13"/>
      <c r="B13" s="13"/>
      <c r="C13" s="13" t="s">
        <v>17</v>
      </c>
      <c r="D13" s="14">
        <v>1271481012</v>
      </c>
      <c r="E13" s="14">
        <v>139994513</v>
      </c>
      <c r="F13" s="14">
        <f t="shared" si="1"/>
        <v>1411475525</v>
      </c>
      <c r="G13" s="14">
        <v>548513615</v>
      </c>
      <c r="H13" s="14">
        <v>510381852</v>
      </c>
      <c r="I13" s="14">
        <f t="shared" si="0"/>
        <v>862961910</v>
      </c>
    </row>
    <row r="14" spans="1:11" s="2" customFormat="1" ht="12.75" customHeight="1" x14ac:dyDescent="0.25">
      <c r="A14" s="13"/>
      <c r="B14" s="13"/>
      <c r="C14" s="13" t="s">
        <v>18</v>
      </c>
      <c r="D14" s="14">
        <v>35368446</v>
      </c>
      <c r="E14" s="14">
        <v>17550618</v>
      </c>
      <c r="F14" s="14">
        <f t="shared" si="1"/>
        <v>52919064</v>
      </c>
      <c r="G14" s="14">
        <v>20741918</v>
      </c>
      <c r="H14" s="14">
        <v>19597155</v>
      </c>
      <c r="I14" s="14">
        <f t="shared" si="0"/>
        <v>32177146</v>
      </c>
    </row>
    <row r="15" spans="1:11" s="2" customFormat="1" ht="38.25" customHeight="1" x14ac:dyDescent="0.25">
      <c r="A15" s="13"/>
      <c r="B15" s="13"/>
      <c r="C15" s="21" t="s">
        <v>19</v>
      </c>
      <c r="D15" s="14">
        <v>13283796</v>
      </c>
      <c r="E15" s="14">
        <v>67591</v>
      </c>
      <c r="F15" s="14">
        <f>D15+E15</f>
        <v>13351387</v>
      </c>
      <c r="G15" s="14">
        <v>5596989</v>
      </c>
      <c r="H15" s="14">
        <v>5310253</v>
      </c>
      <c r="I15" s="14">
        <f>F15-G15</f>
        <v>7754398</v>
      </c>
    </row>
    <row r="16" spans="1:11" s="2" customFormat="1" ht="12.75" customHeight="1" x14ac:dyDescent="0.25">
      <c r="A16" s="13"/>
      <c r="B16" s="13"/>
      <c r="C16" s="13" t="s">
        <v>20</v>
      </c>
      <c r="D16" s="14">
        <v>584268407</v>
      </c>
      <c r="E16" s="14">
        <v>593913509</v>
      </c>
      <c r="F16" s="14">
        <f t="shared" si="1"/>
        <v>1178181916</v>
      </c>
      <c r="G16" s="14">
        <v>740421408</v>
      </c>
      <c r="H16" s="14">
        <v>740421408</v>
      </c>
      <c r="I16" s="14">
        <f t="shared" si="0"/>
        <v>437760508</v>
      </c>
    </row>
    <row r="17" spans="1:11" s="2" customFormat="1" ht="6" customHeight="1" x14ac:dyDescent="0.25">
      <c r="A17" s="13"/>
      <c r="B17" s="13"/>
      <c r="C17" s="13"/>
      <c r="D17" s="22"/>
      <c r="E17" s="22"/>
      <c r="F17" s="22"/>
      <c r="G17" s="23"/>
      <c r="H17" s="22"/>
      <c r="I17" s="15"/>
    </row>
    <row r="18" spans="1:11" s="20" customFormat="1" ht="15.75" customHeight="1" thickBot="1" x14ac:dyDescent="0.3">
      <c r="A18" s="16" t="s">
        <v>21</v>
      </c>
      <c r="B18" s="16"/>
      <c r="C18" s="16"/>
      <c r="D18" s="17">
        <f>SUM(D19:D24)</f>
        <v>1278169471</v>
      </c>
      <c r="E18" s="17">
        <f>SUM(E19:E24)</f>
        <v>59360534</v>
      </c>
      <c r="F18" s="17">
        <f>SUM(F19:F24)</f>
        <v>1337530005</v>
      </c>
      <c r="G18" s="17">
        <f>SUM(G19:G24)</f>
        <v>536155979</v>
      </c>
      <c r="H18" s="17">
        <f>SUM(H19:H24)</f>
        <v>536130334</v>
      </c>
      <c r="I18" s="17">
        <f t="shared" si="0"/>
        <v>801374026</v>
      </c>
      <c r="J18" s="18"/>
      <c r="K18" s="19"/>
    </row>
    <row r="19" spans="1:11" s="2" customFormat="1" ht="25.5" customHeight="1" thickTop="1" x14ac:dyDescent="0.25">
      <c r="A19" s="13"/>
      <c r="B19" s="13"/>
      <c r="C19" s="13" t="s">
        <v>15</v>
      </c>
      <c r="D19" s="14">
        <v>0</v>
      </c>
      <c r="E19" s="14">
        <v>0</v>
      </c>
      <c r="F19" s="14">
        <f>D19+E19</f>
        <v>0</v>
      </c>
      <c r="G19" s="14">
        <v>0</v>
      </c>
      <c r="H19" s="14">
        <v>0</v>
      </c>
      <c r="I19" s="14">
        <f t="shared" si="0"/>
        <v>0</v>
      </c>
    </row>
    <row r="20" spans="1:11" s="2" customFormat="1" ht="12.75" customHeight="1" x14ac:dyDescent="0.25">
      <c r="A20" s="13"/>
      <c r="B20" s="13"/>
      <c r="C20" s="13" t="s">
        <v>16</v>
      </c>
      <c r="D20" s="14">
        <v>0</v>
      </c>
      <c r="E20" s="14">
        <v>0</v>
      </c>
      <c r="F20" s="14">
        <f t="shared" ref="F20:F22" si="2">D20+E20</f>
        <v>0</v>
      </c>
      <c r="G20" s="14">
        <v>0</v>
      </c>
      <c r="H20" s="14">
        <v>0</v>
      </c>
      <c r="I20" s="14">
        <f t="shared" si="0"/>
        <v>0</v>
      </c>
    </row>
    <row r="21" spans="1:11" s="2" customFormat="1" ht="12.75" customHeight="1" x14ac:dyDescent="0.25">
      <c r="A21" s="13"/>
      <c r="B21" s="13"/>
      <c r="C21" s="13" t="s">
        <v>17</v>
      </c>
      <c r="D21" s="14">
        <v>94976855</v>
      </c>
      <c r="E21" s="14">
        <v>15866069</v>
      </c>
      <c r="F21" s="14">
        <f t="shared" si="2"/>
        <v>110842924</v>
      </c>
      <c r="G21" s="14">
        <v>23062809</v>
      </c>
      <c r="H21" s="14">
        <v>23037164</v>
      </c>
      <c r="I21" s="14">
        <f t="shared" si="0"/>
        <v>87780115</v>
      </c>
    </row>
    <row r="22" spans="1:11" s="2" customFormat="1" ht="12.75" customHeight="1" x14ac:dyDescent="0.25">
      <c r="A22" s="13"/>
      <c r="B22" s="13"/>
      <c r="C22" s="13" t="s">
        <v>18</v>
      </c>
      <c r="D22" s="14">
        <v>0</v>
      </c>
      <c r="E22" s="14">
        <v>0</v>
      </c>
      <c r="F22" s="14">
        <f t="shared" si="2"/>
        <v>0</v>
      </c>
      <c r="G22" s="14">
        <v>0</v>
      </c>
      <c r="H22" s="14">
        <v>0</v>
      </c>
      <c r="I22" s="14">
        <f t="shared" si="0"/>
        <v>0</v>
      </c>
    </row>
    <row r="23" spans="1:11" s="2" customFormat="1" ht="38.25" customHeight="1" x14ac:dyDescent="0.25">
      <c r="A23" s="13"/>
      <c r="B23" s="13"/>
      <c r="C23" s="21" t="s">
        <v>19</v>
      </c>
      <c r="D23" s="14">
        <v>0</v>
      </c>
      <c r="E23" s="14">
        <v>0</v>
      </c>
      <c r="F23" s="14">
        <f>D23+E23</f>
        <v>0</v>
      </c>
      <c r="G23" s="14">
        <v>0</v>
      </c>
      <c r="H23" s="14">
        <v>0</v>
      </c>
      <c r="I23" s="14">
        <f t="shared" si="0"/>
        <v>0</v>
      </c>
    </row>
    <row r="24" spans="1:11" s="2" customFormat="1" ht="12.75" customHeight="1" thickBot="1" x14ac:dyDescent="0.3">
      <c r="A24" s="13"/>
      <c r="B24" s="13"/>
      <c r="C24" s="13" t="s">
        <v>20</v>
      </c>
      <c r="D24" s="14">
        <v>1183192616</v>
      </c>
      <c r="E24" s="14">
        <v>43494465</v>
      </c>
      <c r="F24" s="14">
        <f>D24+E24</f>
        <v>1226687081</v>
      </c>
      <c r="G24" s="14">
        <v>513093170</v>
      </c>
      <c r="H24" s="14">
        <v>513093170</v>
      </c>
      <c r="I24" s="14">
        <f t="shared" si="0"/>
        <v>713593911</v>
      </c>
    </row>
    <row r="25" spans="1:11" s="2" customFormat="1" ht="3" customHeight="1" x14ac:dyDescent="0.25">
      <c r="A25" s="24"/>
      <c r="B25" s="24"/>
      <c r="C25" s="24"/>
      <c r="D25" s="25"/>
      <c r="E25" s="25"/>
      <c r="F25" s="25"/>
      <c r="G25" s="25"/>
      <c r="H25" s="25"/>
      <c r="I25" s="25"/>
    </row>
    <row r="26" spans="1:11" s="2" customFormat="1" ht="15.75" customHeight="1" x14ac:dyDescent="0.25">
      <c r="A26" s="26" t="s">
        <v>22</v>
      </c>
      <c r="B26" s="26"/>
      <c r="C26" s="26"/>
      <c r="D26" s="27">
        <f>D10+D18</f>
        <v>3535792340</v>
      </c>
      <c r="E26" s="27">
        <f>E10+E18</f>
        <v>849545640</v>
      </c>
      <c r="F26" s="27">
        <f>F10+F18</f>
        <v>4385337980</v>
      </c>
      <c r="G26" s="27">
        <f>G10+G18</f>
        <v>2034816578</v>
      </c>
      <c r="H26" s="27">
        <f>H10+H18</f>
        <v>1990285589</v>
      </c>
      <c r="I26" s="27">
        <f t="shared" si="0"/>
        <v>2350521402</v>
      </c>
    </row>
    <row r="27" spans="1:11" s="2" customFormat="1" ht="12.75" customHeight="1" x14ac:dyDescent="0.25">
      <c r="A27" s="28" t="s">
        <v>23</v>
      </c>
      <c r="B27" s="29"/>
      <c r="C27" s="29"/>
      <c r="D27" s="30"/>
      <c r="E27" s="30"/>
      <c r="F27" s="30"/>
      <c r="G27" s="30"/>
      <c r="H27" s="30"/>
      <c r="I27" s="30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1" x14ac:dyDescent="0.25">
      <c r="A29" s="2"/>
      <c r="B29" s="2"/>
      <c r="C29" s="2"/>
      <c r="I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</row>
  </sheetData>
  <mergeCells count="12">
    <mergeCell ref="A7:C8"/>
    <mergeCell ref="D7:H7"/>
    <mergeCell ref="I7:I8"/>
    <mergeCell ref="A10:C10"/>
    <mergeCell ref="A18:C18"/>
    <mergeCell ref="A26:C26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2023-08-02T21:02:22Z</dcterms:created>
  <dcterms:modified xsi:type="dcterms:W3CDTF">2023-08-02T21:02:23Z</dcterms:modified>
</cp:coreProperties>
</file>