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B4B17AF4-6A19-4C24-9821-771188601835}" xr6:coauthVersionLast="47" xr6:coauthVersionMax="47" xr10:uidLastSave="{00000000-0000-0000-0000-000000000000}"/>
  <bookViews>
    <workbookView xWindow="-120" yWindow="-120" windowWidth="20730" windowHeight="11160" xr2:uid="{761B071B-24B5-4B14-A40E-3328078AE531}"/>
  </bookViews>
  <sheets>
    <sheet name="3 EVHP-P" sheetId="1" r:id="rId1"/>
  </sheets>
  <definedNames>
    <definedName name="_def1">#REF!</definedName>
    <definedName name="_inf2005">#REF!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9" i="1" s="1"/>
  <c r="F37" i="1"/>
  <c r="F36" i="1"/>
  <c r="F35" i="1"/>
  <c r="F34" i="1"/>
  <c r="F33" i="1"/>
  <c r="C32" i="1"/>
  <c r="B27" i="1"/>
  <c r="F29" i="1"/>
  <c r="F28" i="1"/>
  <c r="F23" i="1"/>
  <c r="E21" i="1"/>
  <c r="E25" i="1" s="1"/>
  <c r="F19" i="1"/>
  <c r="F18" i="1"/>
  <c r="F17" i="1"/>
  <c r="F16" i="1"/>
  <c r="D14" i="1"/>
  <c r="D25" i="1" s="1"/>
  <c r="C14" i="1"/>
  <c r="C25" i="1" s="1"/>
  <c r="C44" i="1" s="1"/>
  <c r="F12" i="1"/>
  <c r="F11" i="1"/>
  <c r="F10" i="1"/>
  <c r="F32" i="1" l="1"/>
  <c r="F9" i="1"/>
  <c r="F25" i="1" s="1"/>
  <c r="E44" i="1"/>
  <c r="B9" i="1"/>
  <c r="B25" i="1" s="1"/>
  <c r="B44" i="1" s="1"/>
  <c r="F15" i="1"/>
  <c r="F14" i="1" s="1"/>
  <c r="F22" i="1"/>
  <c r="F21" i="1" s="1"/>
  <c r="E39" i="1"/>
  <c r="D32" i="1"/>
  <c r="D44" i="1" s="1"/>
  <c r="F30" i="1"/>
  <c r="F27" i="1" s="1"/>
  <c r="F44" i="1" l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<sst xmlns="http://schemas.openxmlformats.org/spreadsheetml/2006/main" count="40" uniqueCount="30">
  <si>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</si>
  <si>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ÓRGANOS AUTÓNOMOS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</si>
  <si>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</si>
  <si>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</si>
  <si>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</si>
  <si>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</si>
  <si>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</si>
  <si>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</si>
  <si>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</si>
  <si>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</si>
  <si>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2022</t>
  </si>
  <si>
    <t>Aportaciones</t>
  </si>
  <si>
    <t xml:space="preserve">Donaciones de Capital 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</si>
  <si>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</si>
  <si>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</si>
  <si>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</si>
  <si>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</si>
  <si>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</si>
  <si>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</si>
  <si>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</si>
  <si>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2022</t>
  </si>
  <si>
    <t>Resultado por Posición Monetaria</t>
  </si>
  <si>
    <t>Resultado por Tenencia de Activos no Monetarios</t>
  </si>
  <si>
    <t>Hacienda Pública / Patrimonio Neto Final de 2022</t>
  </si>
  <si>
    <t>Cambios en la Hacienda Pública / Patrimonio Contribuido Neto de Junio de 2023</t>
  </si>
  <si>
    <t>Variaciones de la Hacienda Pública / Patrimonio Generado Neto de Junio de 2023</t>
  </si>
  <si>
    <t>Cambios en el Exceso o Insuficiencia en la Actualización de la Hacienda Pública / Patrimonio Neto de Junio de 2023</t>
  </si>
  <si>
    <t>Hacienda Pública / Patrimonio Neto Final de Junio de 2023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</si>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</sst>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42">
    <xf numFmtId="0" fontId="0" fillId="0" borderId="0" xfId="0"/>
    <xf numFmtId="0" fontId="3" fillId="0" borderId="0" xfId="1" applyFont="1"/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164" fontId="11" fillId="0" borderId="0" xfId="2" applyNumberFormat="1" applyFont="1" applyAlignment="1">
      <alignment vertical="top"/>
    </xf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2" fillId="5" borderId="0" xfId="1" applyFont="1" applyFill="1" applyAlignment="1">
      <alignment vertical="top" wrapText="1"/>
    </xf>
    <xf numFmtId="164" fontId="12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7" fillId="0" borderId="4" xfId="1" applyFont="1" applyBorder="1" applyAlignment="1">
      <alignment vertical="top"/>
    </xf>
    <xf numFmtId="164" fontId="7" fillId="0" borderId="4" xfId="1" applyNumberFormat="1" applyFont="1" applyBorder="1" applyAlignment="1">
      <alignment vertical="top"/>
    </xf>
    <xf numFmtId="0" fontId="12" fillId="3" borderId="0" xfId="1" applyFont="1" applyFill="1" applyAlignment="1">
      <alignment vertical="top" wrapText="1"/>
    </xf>
    <xf numFmtId="164" fontId="12" fillId="3" borderId="0" xfId="1" applyNumberFormat="1" applyFont="1" applyFill="1" applyAlignment="1">
      <alignment vertical="top"/>
    </xf>
    <xf numFmtId="0" fontId="12" fillId="0" borderId="0" xfId="1" applyFont="1" applyAlignment="1">
      <alignment vertical="top" wrapText="1"/>
    </xf>
    <xf numFmtId="164" fontId="12" fillId="0" borderId="0" xfId="1" applyNumberFormat="1" applyFont="1" applyAlignment="1">
      <alignment vertical="top"/>
    </xf>
    <xf numFmtId="164" fontId="12" fillId="0" borderId="5" xfId="1" applyNumberFormat="1" applyFont="1" applyBorder="1" applyAlignment="1">
      <alignment vertical="top"/>
    </xf>
    <xf numFmtId="0" fontId="13" fillId="0" borderId="6" xfId="1" applyFont="1" applyBorder="1"/>
    <xf numFmtId="0" fontId="15" fillId="0" borderId="6" xfId="1" applyFont="1" applyBorder="1"/>
    <xf numFmtId="0" fontId="15" fillId="0" borderId="0" xfId="1" applyFont="1"/>
    <xf numFmtId="0" fontId="7" fillId="0" borderId="0" xfId="1" applyFont="1"/>
    <xf numFmtId="164" fontId="1" fillId="0" borderId="0" xfId="1" applyNumberFormat="1"/>
    <xf numFmtId="0" fontId="1" fillId="0" borderId="0" xfId="1" applyAlignment="1">
      <alignment horizontal="right"/>
    </xf>
    <xf numFmtId="165" fontId="1" fillId="0" borderId="0" xfId="1" applyNumberFormat="1" applyAlignment="1">
      <alignment horizontal="center"/>
    </xf>
    <xf numFmtId="0" fontId="16" fillId="0" borderId="0" xfId="1" applyFont="1"/>
    <xf numFmtId="0" fontId="16" fillId="0" borderId="0" xfId="1" applyFont="1" applyAlignment="1">
      <alignment horizontal="right"/>
    </xf>
    <xf numFmtId="165" fontId="16" fillId="0" borderId="0" xfId="1" applyNumberFormat="1" applyFont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</cellXfs>
  <cellStyles count="3">
    <cellStyle name="Normal" xfId="0" builtinId="0"/>
    <cellStyle name="Normal 17" xfId="1" xr:uid="{2B7F18E4-6148-4EA2-AB57-5B6F8EAA9814}"/>
    <cellStyle name="Normal 2 2" xfId="2" xr:uid="{8A6F5DCE-E202-44A9-A7D7-EBEB732BD9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BAFE4-A67C-480D-928B-91C31BEB8DE3}">
  <sheetPr>
    <tabColor theme="0" tint="-0.14999847407452621"/>
    <pageSetUpPr fitToPage="1"/>
  </sheetPr>
  <dimension ref="A1:G58"/>
  <sheetViews>
    <sheetView showGridLines="0" tabSelected="1" workbookViewId="0">
      <selection sqref="A1:G100"/>
    </sheetView>
  </sheetViews>
  <sheetFormatPr baseColWidth="10" defaultRowHeight="15" x14ac:dyDescent="0.25"/>
  <cols>
    <col min="1" max="1" width="67.28515625" style="10" customWidth="1"/>
    <col min="2" max="2" width="18" style="10" bestFit="1" customWidth="1"/>
    <col min="3" max="3" width="15.85546875" style="10" bestFit="1" customWidth="1"/>
    <col min="4" max="4" width="16.140625" style="10" bestFit="1" customWidth="1"/>
    <col min="5" max="5" width="16.7109375" style="10" customWidth="1"/>
    <col min="6" max="6" width="16.28515625" style="10" customWidth="1"/>
  </cols>
  <sheetData>
    <row r="1" spans="1:7" s="1" customFormat="1" ht="12.75" customHeight="1" x14ac:dyDescent="0.2">
      <c r="A1" s="40" t="s">
        <v>0</v>
      </c>
      <c r="B1" s="40"/>
      <c r="C1" s="40"/>
      <c r="D1" s="40"/>
      <c r="E1" s="40"/>
      <c r="F1" s="40"/>
    </row>
    <row r="2" spans="1:7" s="1" customFormat="1" ht="12.75" customHeight="1" x14ac:dyDescent="0.2">
      <c r="A2" s="40" t="s">
        <v>1</v>
      </c>
      <c r="B2" s="40"/>
      <c r="C2" s="40"/>
      <c r="D2" s="40"/>
      <c r="E2" s="40"/>
      <c r="F2" s="40"/>
    </row>
    <row r="3" spans="1:7" s="1" customFormat="1" ht="12.75" customHeight="1" x14ac:dyDescent="0.2">
      <c r="A3" s="40" t="s">
        <v>2</v>
      </c>
      <c r="B3" s="40"/>
      <c r="C3" s="40"/>
      <c r="D3" s="40"/>
      <c r="E3" s="40"/>
      <c r="F3" s="40"/>
    </row>
    <row r="4" spans="1:7" s="1" customFormat="1" ht="12.75" customHeight="1" x14ac:dyDescent="0.2">
      <c r="A4" s="41" t="s">
        <v>29</v>
      </c>
      <c r="B4" s="41"/>
      <c r="C4" s="41"/>
      <c r="D4" s="41"/>
      <c r="E4" s="41"/>
      <c r="F4" s="41"/>
    </row>
    <row r="5" spans="1:7" s="1" customFormat="1" ht="12.75" customHeight="1" x14ac:dyDescent="0.2">
      <c r="A5" s="41" t="s">
        <v>3</v>
      </c>
      <c r="B5" s="41"/>
      <c r="C5" s="41"/>
      <c r="D5" s="41"/>
      <c r="E5" s="41"/>
      <c r="F5" s="41"/>
    </row>
    <row r="6" spans="1:7" s="6" customFormat="1" ht="89.25" x14ac:dyDescent="0.25">
      <c r="A6" s="2" t="s">
        <v>4</v>
      </c>
      <c r="B6" s="3" t="s">
        <v>5</v>
      </c>
      <c r="C6" s="3" t="s">
        <v>6</v>
      </c>
      <c r="D6" s="4" t="s">
        <v>7</v>
      </c>
      <c r="E6" s="4" t="s">
        <v>8</v>
      </c>
      <c r="F6" s="5" t="s">
        <v>9</v>
      </c>
    </row>
    <row r="7" spans="1:7" s="6" customFormat="1" ht="8.1" customHeight="1" x14ac:dyDescent="0.25">
      <c r="A7" s="7"/>
      <c r="B7" s="7"/>
      <c r="C7" s="7"/>
      <c r="D7" s="7"/>
      <c r="E7" s="7"/>
      <c r="F7" s="7"/>
    </row>
    <row r="8" spans="1:7" s="10" customFormat="1" ht="15" customHeight="1" x14ac:dyDescent="0.2">
      <c r="A8" s="8"/>
      <c r="B8" s="9"/>
      <c r="C8" s="9"/>
      <c r="D8" s="9"/>
      <c r="E8" s="9"/>
      <c r="F8" s="9"/>
    </row>
    <row r="9" spans="1:7" s="14" customFormat="1" ht="15.75" x14ac:dyDescent="0.25">
      <c r="A9" s="11" t="s">
        <v>10</v>
      </c>
      <c r="B9" s="12">
        <f>SUM(B10:B12)</f>
        <v>73954377</v>
      </c>
      <c r="C9" s="12"/>
      <c r="D9" s="12"/>
      <c r="E9" s="12"/>
      <c r="F9" s="12">
        <f>SUM(F10:F12)</f>
        <v>73954377</v>
      </c>
      <c r="G9" s="13"/>
    </row>
    <row r="10" spans="1:7" s="14" customFormat="1" ht="12.75" x14ac:dyDescent="0.25">
      <c r="A10" s="8" t="s">
        <v>11</v>
      </c>
      <c r="B10" s="15">
        <v>0</v>
      </c>
      <c r="C10" s="9"/>
      <c r="D10" s="9"/>
      <c r="E10" s="9"/>
      <c r="F10" s="9">
        <f>SUM(B10)</f>
        <v>0</v>
      </c>
    </row>
    <row r="11" spans="1:7" s="10" customFormat="1" ht="15" customHeight="1" x14ac:dyDescent="0.2">
      <c r="A11" s="8" t="s">
        <v>12</v>
      </c>
      <c r="B11" s="9">
        <v>73954377</v>
      </c>
      <c r="C11" s="9"/>
      <c r="D11" s="9"/>
      <c r="E11" s="9"/>
      <c r="F11" s="9">
        <f t="shared" ref="F11:F12" si="0">SUM(B11)</f>
        <v>73954377</v>
      </c>
    </row>
    <row r="12" spans="1:7" s="10" customFormat="1" ht="15" customHeight="1" x14ac:dyDescent="0.2">
      <c r="A12" s="8" t="s">
        <v>13</v>
      </c>
      <c r="B12" s="9">
        <v>0</v>
      </c>
      <c r="C12" s="9"/>
      <c r="D12" s="9"/>
      <c r="E12" s="9"/>
      <c r="F12" s="9">
        <f t="shared" si="0"/>
        <v>0</v>
      </c>
    </row>
    <row r="13" spans="1:7" s="10" customFormat="1" ht="15" customHeight="1" x14ac:dyDescent="0.2">
      <c r="A13" s="8"/>
      <c r="B13" s="9"/>
      <c r="C13" s="9"/>
      <c r="D13" s="9"/>
      <c r="E13" s="9"/>
      <c r="F13" s="9"/>
    </row>
    <row r="14" spans="1:7" s="14" customFormat="1" ht="15.75" x14ac:dyDescent="0.25">
      <c r="A14" s="11" t="s">
        <v>14</v>
      </c>
      <c r="B14" s="12"/>
      <c r="C14" s="12">
        <f>SUM(C16:C19)</f>
        <v>2625972750</v>
      </c>
      <c r="D14" s="12">
        <f>SUM(D15)</f>
        <v>26265318</v>
      </c>
      <c r="E14" s="12"/>
      <c r="F14" s="12">
        <f>SUM(F15:F19)</f>
        <v>2652238068</v>
      </c>
      <c r="G14" s="13"/>
    </row>
    <row r="15" spans="1:7" s="10" customFormat="1" ht="18" customHeight="1" x14ac:dyDescent="0.2">
      <c r="A15" s="8" t="s">
        <v>15</v>
      </c>
      <c r="B15" s="9"/>
      <c r="C15" s="9"/>
      <c r="D15" s="9">
        <v>26265318</v>
      </c>
      <c r="E15" s="9"/>
      <c r="F15" s="9">
        <f>SUM(D15)</f>
        <v>26265318</v>
      </c>
    </row>
    <row r="16" spans="1:7" s="10" customFormat="1" ht="15" customHeight="1" x14ac:dyDescent="0.2">
      <c r="A16" s="8" t="s">
        <v>16</v>
      </c>
      <c r="B16" s="9"/>
      <c r="C16" s="9">
        <v>2272291290</v>
      </c>
      <c r="D16" s="9"/>
      <c r="E16" s="9"/>
      <c r="F16" s="9">
        <f>SUM(C16)</f>
        <v>2272291290</v>
      </c>
    </row>
    <row r="17" spans="1:6" s="10" customFormat="1" ht="15" customHeight="1" x14ac:dyDescent="0.2">
      <c r="A17" s="8" t="s">
        <v>17</v>
      </c>
      <c r="B17" s="9"/>
      <c r="C17" s="9">
        <v>353402028</v>
      </c>
      <c r="D17" s="9"/>
      <c r="E17" s="9"/>
      <c r="F17" s="9">
        <f>SUM(C17)</f>
        <v>353402028</v>
      </c>
    </row>
    <row r="18" spans="1:6" s="10" customFormat="1" ht="15" customHeight="1" x14ac:dyDescent="0.2">
      <c r="A18" s="8" t="s">
        <v>18</v>
      </c>
      <c r="B18" s="9"/>
      <c r="C18" s="15">
        <v>0</v>
      </c>
      <c r="D18" s="9"/>
      <c r="E18" s="9"/>
      <c r="F18" s="9">
        <f>SUM(C18)</f>
        <v>0</v>
      </c>
    </row>
    <row r="19" spans="1:6" s="10" customFormat="1" ht="15" customHeight="1" x14ac:dyDescent="0.2">
      <c r="A19" s="8" t="s">
        <v>19</v>
      </c>
      <c r="B19" s="9"/>
      <c r="C19" s="9">
        <v>279432</v>
      </c>
      <c r="D19" s="9"/>
      <c r="E19" s="9"/>
      <c r="F19" s="9">
        <f>SUM(C19)</f>
        <v>279432</v>
      </c>
    </row>
    <row r="20" spans="1:6" s="14" customFormat="1" ht="20.100000000000001" customHeight="1" x14ac:dyDescent="0.25">
      <c r="A20" s="8"/>
      <c r="B20" s="9"/>
      <c r="C20" s="9"/>
      <c r="D20" s="9"/>
      <c r="E20" s="9"/>
      <c r="F20" s="9"/>
    </row>
    <row r="21" spans="1:6" s="10" customFormat="1" ht="30" customHeight="1" x14ac:dyDescent="0.2">
      <c r="A21" s="16" t="s">
        <v>20</v>
      </c>
      <c r="B21" s="17"/>
      <c r="C21" s="17"/>
      <c r="D21" s="17"/>
      <c r="E21" s="18">
        <f>SUM(E22:E23)</f>
        <v>0</v>
      </c>
      <c r="F21" s="18">
        <f>SUM(F22:F23)</f>
        <v>0</v>
      </c>
    </row>
    <row r="22" spans="1:6" s="10" customFormat="1" ht="15.75" customHeight="1" x14ac:dyDescent="0.2">
      <c r="A22" s="8" t="s">
        <v>21</v>
      </c>
      <c r="B22" s="9"/>
      <c r="C22" s="9"/>
      <c r="D22" s="9"/>
      <c r="E22" s="9">
        <v>0</v>
      </c>
      <c r="F22" s="9">
        <f>SUM(E22)</f>
        <v>0</v>
      </c>
    </row>
    <row r="23" spans="1:6" s="14" customFormat="1" ht="20.100000000000001" customHeight="1" x14ac:dyDescent="0.25">
      <c r="A23" s="8" t="s">
        <v>22</v>
      </c>
      <c r="B23" s="9"/>
      <c r="C23" s="9"/>
      <c r="D23" s="9"/>
      <c r="E23" s="9">
        <v>0</v>
      </c>
      <c r="F23" s="9">
        <f>SUM(E23)</f>
        <v>0</v>
      </c>
    </row>
    <row r="24" spans="1:6" s="10" customFormat="1" ht="15" customHeight="1" x14ac:dyDescent="0.2">
      <c r="A24" s="8"/>
      <c r="B24" s="9"/>
      <c r="C24" s="9"/>
      <c r="D24" s="9"/>
      <c r="E24" s="9"/>
      <c r="F24" s="9"/>
    </row>
    <row r="25" spans="1:6" s="10" customFormat="1" ht="15" customHeight="1" x14ac:dyDescent="0.2">
      <c r="A25" s="19" t="s">
        <v>23</v>
      </c>
      <c r="B25" s="20">
        <f>SUM(B9)</f>
        <v>73954377</v>
      </c>
      <c r="C25" s="20">
        <f>SUM(C14)</f>
        <v>2625972750</v>
      </c>
      <c r="D25" s="20">
        <f>SUM(D14)</f>
        <v>26265318</v>
      </c>
      <c r="E25" s="20">
        <f>SUM(E21)</f>
        <v>0</v>
      </c>
      <c r="F25" s="20">
        <f t="shared" ref="F25" si="1">SUM(F9+F14+F21)</f>
        <v>2726192445</v>
      </c>
    </row>
    <row r="26" spans="1:6" s="10" customFormat="1" ht="15" customHeight="1" x14ac:dyDescent="0.2">
      <c r="A26" s="21"/>
      <c r="B26" s="22"/>
      <c r="C26" s="22"/>
      <c r="D26" s="22"/>
      <c r="E26" s="22"/>
      <c r="F26" s="22"/>
    </row>
    <row r="27" spans="1:6" s="10" customFormat="1" ht="30" customHeight="1" x14ac:dyDescent="0.2">
      <c r="A27" s="16" t="s">
        <v>24</v>
      </c>
      <c r="B27" s="17">
        <f>SUM(B28:B30)</f>
        <v>0</v>
      </c>
      <c r="C27" s="17"/>
      <c r="D27" s="17"/>
      <c r="E27" s="18"/>
      <c r="F27" s="18">
        <f>SUM(F28:F30)</f>
        <v>0</v>
      </c>
    </row>
    <row r="28" spans="1:6" s="10" customFormat="1" ht="18" customHeight="1" x14ac:dyDescent="0.2">
      <c r="A28" s="8" t="s">
        <v>11</v>
      </c>
      <c r="B28" s="9">
        <v>0</v>
      </c>
      <c r="C28" s="9"/>
      <c r="D28" s="9"/>
      <c r="E28" s="9"/>
      <c r="F28" s="9">
        <f>SUM(B28)</f>
        <v>0</v>
      </c>
    </row>
    <row r="29" spans="1:6" s="10" customFormat="1" ht="15" customHeight="1" x14ac:dyDescent="0.2">
      <c r="A29" s="8" t="s">
        <v>12</v>
      </c>
      <c r="B29" s="9">
        <v>0</v>
      </c>
      <c r="C29" s="9"/>
      <c r="D29" s="9"/>
      <c r="E29" s="9"/>
      <c r="F29" s="9">
        <f>SUM(B29)</f>
        <v>0</v>
      </c>
    </row>
    <row r="30" spans="1:6" s="10" customFormat="1" ht="15" customHeight="1" x14ac:dyDescent="0.2">
      <c r="A30" s="8" t="s">
        <v>13</v>
      </c>
      <c r="B30" s="9">
        <v>0</v>
      </c>
      <c r="C30" s="9"/>
      <c r="D30" s="9"/>
      <c r="E30" s="9"/>
      <c r="F30" s="9">
        <f>SUM(B30)</f>
        <v>0</v>
      </c>
    </row>
    <row r="31" spans="1:6" s="10" customFormat="1" ht="15" customHeight="1" x14ac:dyDescent="0.2">
      <c r="A31" s="8"/>
      <c r="B31" s="9"/>
      <c r="C31" s="9"/>
      <c r="D31" s="9"/>
      <c r="E31" s="9"/>
      <c r="F31" s="9"/>
    </row>
    <row r="32" spans="1:6" s="10" customFormat="1" ht="30" customHeight="1" x14ac:dyDescent="0.2">
      <c r="A32" s="16" t="s">
        <v>25</v>
      </c>
      <c r="B32" s="17"/>
      <c r="C32" s="17">
        <f>SUM(C34)</f>
        <v>224617254</v>
      </c>
      <c r="D32" s="17">
        <f>SUM(D33:D37)</f>
        <v>523562475</v>
      </c>
      <c r="E32" s="18"/>
      <c r="F32" s="18">
        <f>SUM(F33:F37)</f>
        <v>748179729</v>
      </c>
    </row>
    <row r="33" spans="1:6" s="14" customFormat="1" ht="20.100000000000001" customHeight="1" x14ac:dyDescent="0.25">
      <c r="A33" s="8" t="s">
        <v>15</v>
      </c>
      <c r="B33" s="9"/>
      <c r="C33" s="9"/>
      <c r="D33" s="9">
        <v>435030927</v>
      </c>
      <c r="E33" s="9"/>
      <c r="F33" s="9">
        <f>SUM(D33)</f>
        <v>435030927</v>
      </c>
    </row>
    <row r="34" spans="1:6" s="10" customFormat="1" ht="15.75" customHeight="1" x14ac:dyDescent="0.2">
      <c r="A34" s="8" t="s">
        <v>16</v>
      </c>
      <c r="B34" s="9"/>
      <c r="C34" s="9">
        <v>224617254</v>
      </c>
      <c r="D34" s="9">
        <v>-26265318</v>
      </c>
      <c r="E34" s="9"/>
      <c r="F34" s="9">
        <f>SUM(C34:D34)</f>
        <v>198351936</v>
      </c>
    </row>
    <row r="35" spans="1:6" s="10" customFormat="1" ht="12.75" x14ac:dyDescent="0.2">
      <c r="A35" s="8" t="s">
        <v>17</v>
      </c>
      <c r="B35" s="9"/>
      <c r="C35" s="9"/>
      <c r="D35" s="9">
        <v>114796866</v>
      </c>
      <c r="E35" s="9"/>
      <c r="F35" s="9">
        <f>SUM(D35)</f>
        <v>114796866</v>
      </c>
    </row>
    <row r="36" spans="1:6" s="10" customFormat="1" ht="12.75" x14ac:dyDescent="0.2">
      <c r="A36" s="8" t="s">
        <v>18</v>
      </c>
      <c r="B36" s="9"/>
      <c r="C36" s="9"/>
      <c r="D36" s="9">
        <v>0</v>
      </c>
      <c r="E36" s="9"/>
      <c r="F36" s="9">
        <f t="shared" ref="F36:F37" si="2">SUM(D36)</f>
        <v>0</v>
      </c>
    </row>
    <row r="37" spans="1:6" s="10" customFormat="1" ht="12.75" x14ac:dyDescent="0.2">
      <c r="A37" s="8" t="s">
        <v>19</v>
      </c>
      <c r="B37" s="9"/>
      <c r="C37" s="9"/>
      <c r="D37" s="9">
        <v>0</v>
      </c>
      <c r="E37" s="9"/>
      <c r="F37" s="9">
        <f t="shared" si="2"/>
        <v>0</v>
      </c>
    </row>
    <row r="38" spans="1:6" s="10" customFormat="1" ht="12.75" x14ac:dyDescent="0.2">
      <c r="A38" s="8"/>
      <c r="B38" s="9"/>
      <c r="C38" s="9"/>
      <c r="D38" s="9"/>
      <c r="E38" s="9"/>
      <c r="F38" s="9"/>
    </row>
    <row r="39" spans="1:6" s="10" customFormat="1" ht="30" customHeight="1" x14ac:dyDescent="0.2">
      <c r="A39" s="16" t="s">
        <v>26</v>
      </c>
      <c r="B39" s="17"/>
      <c r="C39" s="17"/>
      <c r="D39" s="17"/>
      <c r="E39" s="18">
        <f>SUM(E40:E41)</f>
        <v>0</v>
      </c>
      <c r="F39" s="18">
        <f>SUM(F40:F41)</f>
        <v>0</v>
      </c>
    </row>
    <row r="40" spans="1:6" s="10" customFormat="1" ht="12.75" x14ac:dyDescent="0.2">
      <c r="A40" s="8" t="s">
        <v>21</v>
      </c>
      <c r="B40" s="9"/>
      <c r="C40" s="9"/>
      <c r="D40" s="9"/>
      <c r="E40" s="9">
        <v>0</v>
      </c>
      <c r="F40" s="9">
        <f>SUM(E40)</f>
        <v>0</v>
      </c>
    </row>
    <row r="41" spans="1:6" s="10" customFormat="1" ht="12.75" x14ac:dyDescent="0.2">
      <c r="A41" s="8" t="s">
        <v>22</v>
      </c>
      <c r="B41" s="9"/>
      <c r="C41" s="9"/>
      <c r="D41" s="9"/>
      <c r="E41" s="9">
        <v>0</v>
      </c>
      <c r="F41" s="9">
        <f>SUM(E41)</f>
        <v>0</v>
      </c>
    </row>
    <row r="42" spans="1:6" s="10" customFormat="1" ht="13.5" thickBot="1" x14ac:dyDescent="0.25">
      <c r="A42" s="8"/>
      <c r="B42" s="9"/>
      <c r="C42" s="9"/>
      <c r="D42" s="9"/>
      <c r="E42" s="9"/>
      <c r="F42" s="9"/>
    </row>
    <row r="43" spans="1:6" s="10" customFormat="1" ht="3" customHeight="1" x14ac:dyDescent="0.2">
      <c r="A43" s="23"/>
      <c r="B43" s="24"/>
      <c r="C43" s="24"/>
      <c r="D43" s="24"/>
      <c r="E43" s="24"/>
      <c r="F43" s="24"/>
    </row>
    <row r="44" spans="1:6" s="10" customFormat="1" x14ac:dyDescent="0.2">
      <c r="A44" s="25" t="s">
        <v>27</v>
      </c>
      <c r="B44" s="26">
        <f>SUM(B25+B27)</f>
        <v>73954377</v>
      </c>
      <c r="C44" s="26">
        <f>SUM(C25+C32)</f>
        <v>2850590004</v>
      </c>
      <c r="D44" s="26">
        <f>SUM(D25+D32)</f>
        <v>549827793</v>
      </c>
      <c r="E44" s="26">
        <f>SUM(E25+E39)</f>
        <v>0</v>
      </c>
      <c r="F44" s="26">
        <f t="shared" ref="F44" si="3">SUM(F25+F27+F32+F39)</f>
        <v>3474372174</v>
      </c>
    </row>
    <row r="45" spans="1:6" s="10" customFormat="1" ht="8.1" customHeight="1" x14ac:dyDescent="0.2">
      <c r="A45" s="27"/>
      <c r="B45" s="28"/>
      <c r="C45" s="28"/>
      <c r="D45" s="28"/>
      <c r="E45" s="29"/>
      <c r="F45" s="29"/>
    </row>
    <row r="46" spans="1:6" s="10" customFormat="1" ht="12.75" x14ac:dyDescent="0.2">
      <c r="A46" s="30" t="s">
        <v>28</v>
      </c>
      <c r="B46" s="31"/>
      <c r="C46" s="31"/>
      <c r="D46" s="31"/>
      <c r="E46" s="32"/>
      <c r="F46" s="33"/>
    </row>
    <row r="47" spans="1:6" s="10" customFormat="1" ht="12.75" x14ac:dyDescent="0.2"/>
    <row r="48" spans="1:6" s="10" customFormat="1" ht="12.75" x14ac:dyDescent="0.2">
      <c r="F48" s="34"/>
    </row>
    <row r="49" spans="4:6" s="10" customFormat="1" ht="12.75" x14ac:dyDescent="0.2">
      <c r="F49" s="34"/>
    </row>
    <row r="50" spans="4:6" s="10" customFormat="1" ht="12.75" x14ac:dyDescent="0.2"/>
    <row r="51" spans="4:6" s="10" customFormat="1" ht="12.75" x14ac:dyDescent="0.2">
      <c r="E51" s="35"/>
      <c r="F51" s="36"/>
    </row>
    <row r="52" spans="4:6" s="10" customFormat="1" ht="12.75" x14ac:dyDescent="0.2">
      <c r="E52" s="35"/>
      <c r="F52" s="36"/>
    </row>
    <row r="53" spans="4:6" s="10" customFormat="1" ht="12.75" x14ac:dyDescent="0.2">
      <c r="D53" s="37"/>
      <c r="E53" s="38"/>
      <c r="F53" s="39"/>
    </row>
    <row r="54" spans="4:6" s="10" customFormat="1" ht="12.75" x14ac:dyDescent="0.2"/>
    <row r="55" spans="4:6" s="10" customFormat="1" ht="12.75" x14ac:dyDescent="0.2"/>
    <row r="56" spans="4:6" s="10" customFormat="1" ht="12.75" x14ac:dyDescent="0.2">
      <c r="F56" s="34"/>
    </row>
    <row r="57" spans="4:6" s="10" customFormat="1" ht="12.75" x14ac:dyDescent="0.2"/>
    <row r="58" spans="4:6" s="10" customFormat="1" ht="12.75" x14ac:dyDescent="0.2"/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2023-08-15T18:03:46Z</dcterms:created>
  <dcterms:modified xsi:type="dcterms:W3CDTF">2023-08-15T18:07:56Z</dcterms:modified>
</cp:coreProperties>
</file>