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6C2CE0B-087B-4F13-A16F-3E9917258421}" xr6:coauthVersionLast="47" xr6:coauthVersionMax="47" xr10:uidLastSave="{00000000-0000-0000-0000-000000000000}"/>
  <bookViews>
    <workbookView xWindow="-120" yWindow="-120" windowWidth="20730" windowHeight="11160" xr2:uid="{206F05F7-4FCF-441B-B5D3-C223B120E87D}"/>
  </bookViews>
  <sheets>
    <sheet name="2EA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<sst xmlns="http://schemas.openxmlformats.org/spreadsheetml/2006/main" count="62" uniqueCount="62">
  <si>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</si>
  <si>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ÓRGANOS AUTÓNOMOS</t>
  </si>
  <si>
    <t>ESTADO DE ACTIVIDADES CONSOLIDADO</t>
  </si>
  <si>
    <t>DEL 1 DE ENERO AL 30 DE JUNIO DE 2023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</si>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</sst>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2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2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F09978E5-E366-4EA7-A969-5ED3C4A2299B}"/>
    <cellStyle name="Normal 2 2" xfId="2" xr:uid="{036195B2-D2BB-4258-BC52-C84767B31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2858-AFD6-43CA-B631-831E70B34EF1}">
  <sheetPr>
    <tabColor theme="0"/>
    <pageSetUpPr fitToPage="1"/>
  </sheetPr>
  <dimension ref="A1:E81"/>
  <sheetViews>
    <sheetView showGridLines="0" tabSelected="1" topLeftCell="A59" zoomScaleNormal="100" workbookViewId="0">
      <selection sqref="A1:G100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99913515</v>
      </c>
      <c r="E10" s="15">
        <f>SUM(E11:E17)</f>
        <v>179749619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99913515</v>
      </c>
      <c r="E17" s="18">
        <v>179749619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2567642738</v>
      </c>
      <c r="E19" s="15">
        <f>SUM(E20:E22)</f>
        <v>4634242116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2567642738</v>
      </c>
      <c r="E22" s="17">
        <v>4634242116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10749656</v>
      </c>
      <c r="E24" s="15">
        <f>SUM(E25:E29)</f>
        <v>15331255</v>
      </c>
    </row>
    <row r="25" spans="1:5" s="2" customFormat="1" ht="12.75" x14ac:dyDescent="0.2">
      <c r="A25" s="9"/>
      <c r="B25" s="9"/>
      <c r="C25" s="9" t="s">
        <v>21</v>
      </c>
      <c r="D25" s="17">
        <v>10676682</v>
      </c>
      <c r="E25" s="17">
        <v>15122229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72974</v>
      </c>
      <c r="E29" s="17">
        <v>209026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2678305909</v>
      </c>
      <c r="E31" s="15">
        <f>SUM(E10+E19+E24)</f>
        <v>4829322990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.75" x14ac:dyDescent="0.2">
      <c r="A34" s="27"/>
      <c r="B34" s="10" t="s">
        <v>27</v>
      </c>
      <c r="C34" s="11"/>
      <c r="D34" s="28"/>
      <c r="E34" s="28"/>
    </row>
    <row r="35" spans="1:5" s="2" customFormat="1" ht="5.25" customHeight="1" x14ac:dyDescent="0.2">
      <c r="A35" s="29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2142014480</v>
      </c>
      <c r="E36" s="15">
        <f>SUM(E37:E39)</f>
        <v>4528069200</v>
      </c>
    </row>
    <row r="37" spans="1:5" s="2" customFormat="1" ht="15" customHeight="1" x14ac:dyDescent="0.2">
      <c r="A37" s="29"/>
      <c r="B37" s="16"/>
      <c r="C37" s="9" t="s">
        <v>29</v>
      </c>
      <c r="D37" s="17">
        <v>1328668598</v>
      </c>
      <c r="E37" s="17">
        <v>3040492360</v>
      </c>
    </row>
    <row r="38" spans="1:5" s="2" customFormat="1" ht="15" customHeight="1" x14ac:dyDescent="0.2">
      <c r="A38" s="24"/>
      <c r="B38" s="16"/>
      <c r="C38" s="9" t="s">
        <v>30</v>
      </c>
      <c r="D38" s="17">
        <v>50961986</v>
      </c>
      <c r="E38" s="17">
        <v>142068523</v>
      </c>
    </row>
    <row r="39" spans="1:5" s="2" customFormat="1" ht="15" customHeight="1" x14ac:dyDescent="0.2">
      <c r="A39" s="29"/>
      <c r="B39" s="16"/>
      <c r="C39" s="9" t="s">
        <v>31</v>
      </c>
      <c r="D39" s="17">
        <v>762383896</v>
      </c>
      <c r="E39" s="17">
        <v>1345508317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86458217</v>
      </c>
      <c r="E40" s="15">
        <f>SUM(E41:E49)</f>
        <v>191222827</v>
      </c>
    </row>
    <row r="41" spans="1:5" s="2" customFormat="1" ht="12.75" x14ac:dyDescent="0.2">
      <c r="A41" s="29"/>
      <c r="B41" s="16"/>
      <c r="C41" s="9" t="s">
        <v>33</v>
      </c>
      <c r="D41" s="17">
        <v>15000</v>
      </c>
      <c r="E41" s="17">
        <v>0</v>
      </c>
    </row>
    <row r="42" spans="1:5" s="2" customFormat="1" ht="12.75" x14ac:dyDescent="0.2">
      <c r="A42" s="29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9"/>
      <c r="B43" s="16"/>
      <c r="C43" s="9" t="s">
        <v>35</v>
      </c>
      <c r="D43" s="17">
        <v>1515449</v>
      </c>
      <c r="E43" s="17">
        <v>29215854</v>
      </c>
    </row>
    <row r="44" spans="1:5" s="2" customFormat="1" ht="12.75" x14ac:dyDescent="0.2">
      <c r="A44" s="29"/>
      <c r="B44" s="16"/>
      <c r="C44" s="9" t="s">
        <v>36</v>
      </c>
      <c r="D44" s="17">
        <v>84927768</v>
      </c>
      <c r="E44" s="17">
        <v>162006973</v>
      </c>
    </row>
    <row r="45" spans="1:5" s="2" customFormat="1" ht="12.75" x14ac:dyDescent="0.2">
      <c r="A45" s="29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9"/>
      <c r="B46" s="16"/>
      <c r="C46" s="30" t="s">
        <v>38</v>
      </c>
      <c r="D46" s="17">
        <v>0</v>
      </c>
      <c r="E46" s="17">
        <v>0</v>
      </c>
    </row>
    <row r="47" spans="1:5" s="2" customFormat="1" ht="12.75" customHeight="1" x14ac:dyDescent="0.2">
      <c r="A47" s="29"/>
      <c r="B47" s="16"/>
      <c r="C47" s="30" t="s">
        <v>39</v>
      </c>
      <c r="D47" s="17">
        <v>0</v>
      </c>
      <c r="E47" s="17">
        <v>0</v>
      </c>
    </row>
    <row r="48" spans="1:5" s="2" customFormat="1" ht="12.75" customHeight="1" x14ac:dyDescent="0.2">
      <c r="A48" s="29"/>
      <c r="B48" s="16"/>
      <c r="C48" s="30" t="s">
        <v>40</v>
      </c>
      <c r="D48" s="17">
        <v>0</v>
      </c>
      <c r="E48" s="17">
        <v>0</v>
      </c>
    </row>
    <row r="49" spans="1:5" s="2" customFormat="1" ht="12.75" customHeight="1" x14ac:dyDescent="0.2">
      <c r="A49" s="29"/>
      <c r="B49" s="16"/>
      <c r="C49" s="30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9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31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31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31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31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31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14802285</v>
      </c>
      <c r="E60" s="15">
        <f>SUM(E61:E64)</f>
        <v>83765645</v>
      </c>
    </row>
    <row r="61" spans="1:5" s="2" customFormat="1" ht="12.75" x14ac:dyDescent="0.2">
      <c r="A61" s="9"/>
      <c r="B61" s="16"/>
      <c r="C61" s="9" t="s">
        <v>53</v>
      </c>
      <c r="D61" s="17">
        <v>13927394</v>
      </c>
      <c r="E61" s="17">
        <v>80293633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874891</v>
      </c>
      <c r="E64" s="17">
        <v>3472012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2243274982</v>
      </c>
      <c r="E68" s="15">
        <f>SUM(E36+E40+E50+E54+E60+E65)</f>
        <v>4803057672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2"/>
      <c r="B70" s="32"/>
      <c r="C70" s="32"/>
      <c r="D70" s="33"/>
      <c r="E70" s="33"/>
    </row>
    <row r="71" spans="1:5" s="2" customFormat="1" ht="15.75" x14ac:dyDescent="0.2">
      <c r="A71" s="34"/>
      <c r="B71" s="35" t="s">
        <v>60</v>
      </c>
      <c r="C71" s="36"/>
      <c r="D71" s="37">
        <f>SUM(D31-D68)</f>
        <v>435030927</v>
      </c>
      <c r="E71" s="37">
        <f>SUM(E31-E68)</f>
        <v>26265318</v>
      </c>
    </row>
    <row r="72" spans="1:5" s="2" customFormat="1" ht="8.1" customHeight="1" x14ac:dyDescent="0.2">
      <c r="A72" s="38"/>
      <c r="B72" s="39"/>
      <c r="C72" s="40"/>
      <c r="D72" s="41"/>
      <c r="E72" s="41"/>
    </row>
    <row r="73" spans="1:5" s="2" customFormat="1" ht="12.75" x14ac:dyDescent="0.2">
      <c r="A73" s="42" t="s">
        <v>61</v>
      </c>
      <c r="B73" s="43"/>
      <c r="C73" s="44"/>
      <c r="E73" s="43"/>
    </row>
    <row r="74" spans="1:5" s="46" customFormat="1" ht="12.75" x14ac:dyDescent="0.2">
      <c r="A74" s="2"/>
      <c r="B74" s="2"/>
      <c r="C74" s="2"/>
      <c r="D74" s="45"/>
      <c r="E74" s="45"/>
    </row>
    <row r="75" spans="1:5" s="46" customFormat="1" ht="12.75" x14ac:dyDescent="0.2">
      <c r="A75" s="2"/>
      <c r="B75" s="2"/>
      <c r="C75" s="2"/>
      <c r="D75" s="45"/>
      <c r="E75" s="45"/>
    </row>
    <row r="76" spans="1:5" s="46" customFormat="1" ht="12.75" x14ac:dyDescent="0.2">
      <c r="A76" s="2"/>
      <c r="B76" s="2"/>
      <c r="C76" s="2"/>
      <c r="D76" s="45"/>
      <c r="E76" s="45"/>
    </row>
    <row r="77" spans="1:5" s="46" customFormat="1" ht="12.75" x14ac:dyDescent="0.2">
      <c r="A77" s="2"/>
      <c r="B77" s="2"/>
      <c r="C77" s="2"/>
      <c r="E77" s="45"/>
    </row>
    <row r="78" spans="1:5" s="46" customFormat="1" ht="12.75" x14ac:dyDescent="0.2">
      <c r="A78" s="2"/>
      <c r="B78" s="2"/>
      <c r="C78" s="2"/>
      <c r="D78" s="47"/>
      <c r="E78" s="47"/>
    </row>
    <row r="79" spans="1:5" s="46" customFormat="1" ht="12.75" x14ac:dyDescent="0.2">
      <c r="A79" s="2"/>
      <c r="B79" s="2"/>
      <c r="C79" s="48"/>
      <c r="D79" s="49"/>
      <c r="E79" s="50"/>
    </row>
    <row r="80" spans="1:5" s="46" customFormat="1" ht="12.75" x14ac:dyDescent="0.2">
      <c r="A80" s="2"/>
      <c r="B80" s="2"/>
      <c r="C80" s="48"/>
      <c r="D80" s="49"/>
      <c r="E80" s="45"/>
    </row>
    <row r="81" spans="1:5" s="46" customFormat="1" ht="12.75" x14ac:dyDescent="0.2">
      <c r="A81" s="2"/>
      <c r="B81" s="2"/>
      <c r="C81" s="51"/>
      <c r="D81" s="52"/>
      <c r="E81" s="45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2023-08-15T18:03:45Z</dcterms:created>
  <dcterms:modified xsi:type="dcterms:W3CDTF">2023-08-15T18:03:46Z</dcterms:modified>
</cp:coreProperties>
</file>