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49872C8-2A76-4473-80A8-95DD9F0EF18F}" xr6:coauthVersionLast="47" xr6:coauthVersionMax="47" xr10:uidLastSave="{00000000-0000-0000-0000-000000000000}"/>
  <bookViews>
    <workbookView xWindow="-120" yWindow="-120" windowWidth="20730" windowHeight="11160" xr2:uid="{94C8E9E2-A292-41B2-9908-1D8A5F0068A8}"/>
  </bookViews>
  <sheets>
    <sheet name="1ESF" sheetId="1" r:id="rId1"/>
  </sheets>
  <externalReferences>
    <externalReference r:id="rId2"/>
  </externalReferences>
  <definedNames>
    <definedName name="_def1">#REF!</definedName>
    <definedName name="_inf2005">#REF!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62" i="1"/>
  <c r="G59" i="1"/>
  <c r="F59" i="1"/>
  <c r="G37" i="1"/>
  <c r="F37" i="1"/>
  <c r="F62" i="1" s="1"/>
  <c r="F98" i="1" s="1"/>
  <c r="C37" i="1"/>
  <c r="C98" i="1" s="1"/>
  <c r="B37" i="1"/>
  <c r="B98" i="1" s="1"/>
  <c r="G98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<sst xmlns="http://schemas.openxmlformats.org/spreadsheetml/2006/main" count="70" uniqueCount="67">
  <si>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</si>
  <si>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ÓRGANOS AUTÓNOMOS</t>
  </si>
  <si>
    <t>ESTADO DE SITUACIÓN FINANCIERA CONSOLIDADO</t>
  </si>
  <si>
    <t>AL 30 DE JUNIO DE 2023</t>
  </si>
  <si>
    <t>( Cifras en Pesos )</t>
  </si>
  <si>
    <t>CONCEPTO</t>
  </si>
  <si>
    <t>JUN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</si>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</sst>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A743C230-D84F-43C5-B2C5-7A5685A50309}"/>
    <cellStyle name="Normal" xfId="0" builtinId="0"/>
    <cellStyle name="Normal 17" xfId="3" xr:uid="{0C7AFD1E-1212-478D-84F3-B47012BDD792}"/>
    <cellStyle name="Normal 2 2" xfId="1" xr:uid="{3909CCE1-AA28-437D-8A32-AB7837C553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Libro1.xlsx" TargetMode="External"/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F473D-D236-4ADA-90E9-4366AD235C35}">
  <sheetPr>
    <tabColor theme="0" tint="-0.14999847407452621"/>
    <pageSetUpPr fitToPage="1"/>
  </sheetPr>
  <dimension ref="A1:L123"/>
  <sheetViews>
    <sheetView showGridLines="0" tabSelected="1" topLeftCell="A76" zoomScale="89" zoomScaleNormal="89" workbookViewId="0">
      <selection activeCell="E103" sqref="E103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5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8</v>
      </c>
      <c r="B9" s="14"/>
      <c r="C9" s="14"/>
      <c r="D9" s="11"/>
      <c r="E9" s="13" t="s">
        <v>9</v>
      </c>
      <c r="F9" s="14"/>
      <c r="G9" s="14"/>
    </row>
    <row r="10" spans="1:12" s="9" customFormat="1" ht="9.9499999999999993" customHeight="1" x14ac:dyDescent="0.25">
      <c r="A10" s="15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2" customFormat="1" ht="15" customHeight="1" x14ac:dyDescent="0.25">
      <c r="A12" s="16" t="s">
        <v>10</v>
      </c>
      <c r="B12" s="17"/>
      <c r="C12" s="18"/>
      <c r="D12" s="19"/>
      <c r="E12" s="16" t="s">
        <v>11</v>
      </c>
      <c r="F12" s="20"/>
      <c r="G12" s="21"/>
    </row>
    <row r="13" spans="1:12" s="22" customFormat="1" ht="9.9499999999999993" customHeight="1" x14ac:dyDescent="0.25">
      <c r="A13" s="23"/>
      <c r="B13" s="24"/>
      <c r="C13" s="25"/>
      <c r="D13" s="19"/>
      <c r="E13" s="23"/>
      <c r="F13" s="26"/>
      <c r="G13" s="27"/>
    </row>
    <row r="14" spans="1:12" s="22" customFormat="1" ht="15" customHeight="1" x14ac:dyDescent="0.25">
      <c r="A14" s="28" t="s">
        <v>12</v>
      </c>
      <c r="B14" s="27">
        <v>927628210</v>
      </c>
      <c r="C14" s="27">
        <v>433384358</v>
      </c>
      <c r="D14" s="29"/>
      <c r="E14" s="28" t="s">
        <v>13</v>
      </c>
      <c r="F14" s="27">
        <v>255469966</v>
      </c>
      <c r="G14" s="27">
        <v>288044620</v>
      </c>
    </row>
    <row r="15" spans="1:12" s="22" customFormat="1" ht="9.9499999999999993" customHeight="1" x14ac:dyDescent="0.25">
      <c r="A15" s="28"/>
      <c r="B15" s="27"/>
      <c r="C15" s="27"/>
      <c r="D15" s="29"/>
      <c r="E15" s="30"/>
      <c r="F15" s="27"/>
      <c r="G15" s="27"/>
    </row>
    <row r="16" spans="1:12" s="22" customFormat="1" ht="3" customHeight="1" x14ac:dyDescent="0.25">
      <c r="A16" s="28"/>
      <c r="B16" s="27"/>
      <c r="C16" s="27"/>
      <c r="D16" s="29"/>
      <c r="E16" s="30"/>
      <c r="F16" s="27"/>
      <c r="G16" s="27"/>
    </row>
    <row r="17" spans="1:7" s="22" customFormat="1" ht="15" customHeight="1" x14ac:dyDescent="0.25">
      <c r="A17" s="28" t="s">
        <v>14</v>
      </c>
      <c r="B17" s="27">
        <v>21520490</v>
      </c>
      <c r="C17" s="27">
        <v>15361004</v>
      </c>
      <c r="D17" s="29"/>
      <c r="E17" s="22" t="s">
        <v>15</v>
      </c>
      <c r="F17" s="27">
        <v>0</v>
      </c>
      <c r="G17" s="27">
        <v>0</v>
      </c>
    </row>
    <row r="18" spans="1:7" s="22" customFormat="1" ht="9.9499999999999993" customHeight="1" x14ac:dyDescent="0.25">
      <c r="A18" s="28"/>
      <c r="B18" s="27"/>
      <c r="C18" s="27"/>
      <c r="D18" s="29"/>
    </row>
    <row r="19" spans="1:7" s="22" customFormat="1" ht="3" customHeight="1" x14ac:dyDescent="0.25">
      <c r="A19" s="28"/>
      <c r="B19" s="27"/>
      <c r="C19" s="27"/>
      <c r="D19" s="29"/>
      <c r="E19" s="28"/>
      <c r="F19" s="27"/>
      <c r="G19" s="27"/>
    </row>
    <row r="20" spans="1:7" s="22" customFormat="1" ht="15" customHeight="1" x14ac:dyDescent="0.25">
      <c r="A20" s="28" t="s">
        <v>16</v>
      </c>
      <c r="B20" s="27">
        <v>43059328</v>
      </c>
      <c r="C20" s="27">
        <v>7680128</v>
      </c>
      <c r="D20" s="29"/>
      <c r="E20" s="31" t="s">
        <v>17</v>
      </c>
      <c r="F20" s="27">
        <v>0</v>
      </c>
      <c r="G20" s="27">
        <v>0</v>
      </c>
    </row>
    <row r="21" spans="1:7" s="22" customFormat="1" ht="9.9499999999999993" customHeight="1" x14ac:dyDescent="0.25">
      <c r="A21" s="28"/>
      <c r="B21" s="27"/>
      <c r="C21" s="27"/>
      <c r="D21" s="29"/>
      <c r="E21" s="31"/>
      <c r="F21" s="27"/>
      <c r="G21" s="27"/>
    </row>
    <row r="22" spans="1:7" s="22" customFormat="1" ht="3" customHeight="1" x14ac:dyDescent="0.25">
      <c r="A22" s="28"/>
      <c r="B22" s="27"/>
      <c r="C22" s="27"/>
      <c r="D22" s="29"/>
      <c r="E22" s="32"/>
      <c r="F22" s="27"/>
      <c r="G22" s="27"/>
    </row>
    <row r="23" spans="1:7" s="22" customFormat="1" ht="15" customHeight="1" x14ac:dyDescent="0.25">
      <c r="A23" s="28" t="s">
        <v>18</v>
      </c>
      <c r="B23" s="27">
        <v>679510</v>
      </c>
      <c r="C23" s="27">
        <v>679510</v>
      </c>
      <c r="D23" s="29"/>
      <c r="E23" s="32" t="s">
        <v>19</v>
      </c>
      <c r="F23" s="27">
        <v>0</v>
      </c>
      <c r="G23" s="27">
        <v>0</v>
      </c>
    </row>
    <row r="24" spans="1:7" s="22" customFormat="1" ht="9.9499999999999993" customHeight="1" x14ac:dyDescent="0.25">
      <c r="A24" s="28"/>
      <c r="B24" s="27"/>
      <c r="C24" s="27"/>
      <c r="D24" s="29"/>
      <c r="E24" s="32"/>
      <c r="F24" s="27"/>
      <c r="G24" s="27"/>
    </row>
    <row r="25" spans="1:7" s="22" customFormat="1" ht="3" customHeight="1" x14ac:dyDescent="0.25">
      <c r="A25" s="28"/>
      <c r="B25" s="27"/>
      <c r="C25" s="27"/>
      <c r="D25" s="29"/>
      <c r="E25" s="32"/>
      <c r="F25" s="27"/>
      <c r="G25" s="27"/>
    </row>
    <row r="26" spans="1:7" s="22" customFormat="1" ht="15" customHeight="1" x14ac:dyDescent="0.25">
      <c r="A26" s="28" t="s">
        <v>20</v>
      </c>
      <c r="B26" s="27">
        <v>0</v>
      </c>
      <c r="C26" s="27">
        <v>0</v>
      </c>
      <c r="D26" s="29"/>
      <c r="E26" s="32" t="s">
        <v>21</v>
      </c>
      <c r="F26" s="27">
        <v>0</v>
      </c>
      <c r="G26" s="27">
        <v>0</v>
      </c>
    </row>
    <row r="27" spans="1:7" s="22" customFormat="1" ht="9.9499999999999993" customHeight="1" x14ac:dyDescent="0.25">
      <c r="A27" s="28"/>
      <c r="B27" s="27"/>
      <c r="C27" s="27"/>
      <c r="D27" s="29"/>
      <c r="E27" s="32"/>
      <c r="F27" s="27"/>
      <c r="G27" s="27"/>
    </row>
    <row r="28" spans="1:7" s="22" customFormat="1" ht="3" customHeight="1" x14ac:dyDescent="0.25">
      <c r="A28" s="28"/>
      <c r="B28" s="27"/>
      <c r="C28" s="27"/>
      <c r="D28" s="29"/>
      <c r="E28" s="32"/>
      <c r="F28" s="27"/>
      <c r="G28" s="27"/>
    </row>
    <row r="29" spans="1:7" s="22" customFormat="1" ht="15" customHeight="1" x14ac:dyDescent="0.25">
      <c r="A29" s="31" t="s">
        <v>22</v>
      </c>
      <c r="B29" s="27">
        <v>0</v>
      </c>
      <c r="C29" s="27">
        <v>0</v>
      </c>
      <c r="D29" s="29"/>
      <c r="E29" s="31" t="s">
        <v>23</v>
      </c>
      <c r="F29" s="27">
        <v>0</v>
      </c>
      <c r="G29" s="27">
        <v>0</v>
      </c>
    </row>
    <row r="30" spans="1:7" s="22" customFormat="1" ht="15" customHeight="1" x14ac:dyDescent="0.25">
      <c r="A30" s="31"/>
      <c r="B30" s="27"/>
      <c r="C30" s="27"/>
      <c r="D30" s="33"/>
      <c r="E30" s="31"/>
      <c r="F30" s="27"/>
      <c r="G30" s="27"/>
    </row>
    <row r="31" spans="1:7" s="22" customFormat="1" ht="3" customHeight="1" x14ac:dyDescent="0.25">
      <c r="A31" s="28"/>
      <c r="B31" s="27"/>
      <c r="C31" s="27"/>
      <c r="D31" s="33"/>
      <c r="E31" s="32"/>
      <c r="F31" s="27"/>
      <c r="G31" s="27"/>
    </row>
    <row r="32" spans="1:7" s="22" customFormat="1" ht="15" customHeight="1" x14ac:dyDescent="0.25">
      <c r="A32" s="28" t="s">
        <v>24</v>
      </c>
      <c r="B32" s="27">
        <v>0</v>
      </c>
      <c r="C32" s="27">
        <v>0</v>
      </c>
      <c r="D32" s="33"/>
      <c r="E32" s="32" t="s">
        <v>25</v>
      </c>
      <c r="F32" s="27">
        <v>873991</v>
      </c>
      <c r="G32" s="27">
        <v>785141</v>
      </c>
    </row>
    <row r="33" spans="1:7" s="22" customFormat="1" ht="9.9499999999999993" customHeight="1" x14ac:dyDescent="0.25">
      <c r="A33" s="28"/>
      <c r="B33" s="27"/>
      <c r="C33" s="27"/>
      <c r="D33" s="33"/>
      <c r="E33" s="32"/>
      <c r="F33" s="27"/>
      <c r="G33" s="27"/>
    </row>
    <row r="34" spans="1:7" s="22" customFormat="1" ht="3" customHeight="1" x14ac:dyDescent="0.25">
      <c r="A34" s="28"/>
      <c r="B34" s="27"/>
      <c r="C34" s="27"/>
      <c r="D34" s="33"/>
      <c r="E34" s="32"/>
      <c r="F34" s="27"/>
      <c r="G34" s="27"/>
    </row>
    <row r="35" spans="1:7" s="22" customFormat="1" ht="15" customHeight="1" x14ac:dyDescent="0.25">
      <c r="A35" s="28"/>
      <c r="B35" s="27"/>
      <c r="C35" s="27"/>
      <c r="D35" s="33"/>
      <c r="E35" s="32" t="s">
        <v>26</v>
      </c>
      <c r="F35" s="27">
        <v>53955997</v>
      </c>
      <c r="G35" s="27">
        <v>2149601</v>
      </c>
    </row>
    <row r="36" spans="1:7" s="22" customFormat="1" ht="9.9499999999999993" customHeight="1" x14ac:dyDescent="0.25">
      <c r="A36" s="28"/>
      <c r="B36" s="27"/>
      <c r="C36" s="27"/>
      <c r="D36" s="33"/>
      <c r="E36" s="32"/>
      <c r="F36" s="27"/>
      <c r="G36" s="27"/>
    </row>
    <row r="37" spans="1:7" s="22" customFormat="1" ht="15" customHeight="1" x14ac:dyDescent="0.25">
      <c r="A37" s="34" t="s">
        <v>27</v>
      </c>
      <c r="B37" s="25">
        <f>SUM(B14:B33)</f>
        <v>992887538</v>
      </c>
      <c r="C37" s="25">
        <f>SUM(C14:C33)</f>
        <v>457105000</v>
      </c>
      <c r="D37" s="33"/>
      <c r="E37" s="35" t="s">
        <v>28</v>
      </c>
      <c r="F37" s="25">
        <f>SUM(F14:F35)</f>
        <v>310299954</v>
      </c>
      <c r="G37" s="25">
        <f>SUM(G14:G35)</f>
        <v>290979362</v>
      </c>
    </row>
    <row r="38" spans="1:7" s="22" customFormat="1" ht="12.75" x14ac:dyDescent="0.25">
      <c r="A38" s="36"/>
      <c r="B38" s="27"/>
      <c r="C38" s="27"/>
      <c r="D38" s="33"/>
      <c r="E38" s="33"/>
      <c r="F38" s="26"/>
      <c r="G38" s="26"/>
    </row>
    <row r="39" spans="1:7" s="22" customFormat="1" ht="15" customHeight="1" x14ac:dyDescent="0.25">
      <c r="A39" s="16" t="s">
        <v>29</v>
      </c>
      <c r="B39" s="21"/>
      <c r="C39" s="21"/>
      <c r="D39" s="33"/>
      <c r="E39" s="16" t="s">
        <v>30</v>
      </c>
      <c r="F39" s="21"/>
      <c r="G39" s="21"/>
    </row>
    <row r="40" spans="1:7" s="22" customFormat="1" ht="9.9499999999999993" customHeight="1" x14ac:dyDescent="0.25">
      <c r="A40" s="23"/>
      <c r="B40" s="27"/>
      <c r="C40" s="27"/>
      <c r="D40" s="33"/>
      <c r="E40" s="23"/>
      <c r="F40" s="27"/>
      <c r="G40" s="27"/>
    </row>
    <row r="41" spans="1:7" s="37" customFormat="1" ht="15" customHeight="1" x14ac:dyDescent="0.25">
      <c r="A41" s="28" t="s">
        <v>31</v>
      </c>
      <c r="B41" s="27">
        <v>55356883</v>
      </c>
      <c r="C41" s="27">
        <v>55201479</v>
      </c>
      <c r="D41" s="32"/>
      <c r="E41" s="28" t="s">
        <v>32</v>
      </c>
      <c r="F41" s="27">
        <v>1302306</v>
      </c>
      <c r="G41" s="27">
        <v>1718363</v>
      </c>
    </row>
    <row r="42" spans="1:7" s="37" customFormat="1" ht="9.9499999999999993" customHeight="1" x14ac:dyDescent="0.25">
      <c r="A42" s="28"/>
      <c r="B42" s="27"/>
      <c r="C42" s="27"/>
      <c r="D42" s="32"/>
      <c r="E42" s="28"/>
      <c r="F42" s="27"/>
      <c r="G42" s="27"/>
    </row>
    <row r="43" spans="1:7" s="37" customFormat="1" ht="3" customHeight="1" x14ac:dyDescent="0.25">
      <c r="A43" s="28"/>
      <c r="B43" s="27"/>
      <c r="C43" s="27"/>
      <c r="D43" s="32"/>
      <c r="E43" s="28"/>
      <c r="F43" s="27"/>
      <c r="G43" s="27"/>
    </row>
    <row r="44" spans="1:7" s="22" customFormat="1" ht="15" customHeight="1" x14ac:dyDescent="0.25">
      <c r="A44" s="31" t="s">
        <v>33</v>
      </c>
      <c r="B44" s="27">
        <v>100961141</v>
      </c>
      <c r="C44" s="27">
        <v>100683082</v>
      </c>
      <c r="D44" s="32"/>
      <c r="E44" s="28" t="s">
        <v>34</v>
      </c>
      <c r="F44" s="27">
        <v>0</v>
      </c>
      <c r="G44" s="27">
        <v>0</v>
      </c>
    </row>
    <row r="45" spans="1:7" s="22" customFormat="1" ht="15" customHeight="1" x14ac:dyDescent="0.25">
      <c r="A45" s="31"/>
      <c r="B45" s="27"/>
      <c r="C45" s="27"/>
      <c r="D45" s="32"/>
      <c r="E45" s="28"/>
      <c r="F45" s="27"/>
      <c r="G45" s="27"/>
    </row>
    <row r="46" spans="1:7" s="22" customFormat="1" ht="3" customHeight="1" x14ac:dyDescent="0.25">
      <c r="A46" s="28"/>
      <c r="B46" s="27"/>
      <c r="C46" s="27"/>
      <c r="D46" s="32"/>
      <c r="E46" s="32"/>
      <c r="F46" s="27"/>
      <c r="G46" s="27"/>
    </row>
    <row r="47" spans="1:7" s="22" customFormat="1" ht="15" customHeight="1" x14ac:dyDescent="0.25">
      <c r="A47" s="31" t="s">
        <v>35</v>
      </c>
      <c r="B47" s="27">
        <v>2341339460</v>
      </c>
      <c r="C47" s="27">
        <v>2216104076</v>
      </c>
      <c r="D47" s="32"/>
      <c r="E47" s="28" t="s">
        <v>36</v>
      </c>
      <c r="F47" s="27">
        <v>0</v>
      </c>
      <c r="G47" s="27">
        <v>0</v>
      </c>
    </row>
    <row r="48" spans="1:7" s="22" customFormat="1" ht="15" customHeight="1" x14ac:dyDescent="0.25">
      <c r="A48" s="31"/>
      <c r="B48" s="27"/>
      <c r="C48" s="27"/>
      <c r="D48" s="32"/>
      <c r="F48" s="27"/>
      <c r="G48" s="27"/>
    </row>
    <row r="49" spans="1:7" s="22" customFormat="1" ht="3" customHeight="1" x14ac:dyDescent="0.25">
      <c r="A49" s="28"/>
      <c r="B49" s="27"/>
      <c r="C49" s="27"/>
      <c r="D49" s="32"/>
      <c r="E49" s="28"/>
      <c r="F49" s="27"/>
      <c r="G49" s="27"/>
    </row>
    <row r="50" spans="1:7" s="22" customFormat="1" ht="15" customHeight="1" x14ac:dyDescent="0.25">
      <c r="A50" s="28" t="s">
        <v>37</v>
      </c>
      <c r="B50" s="27">
        <v>1332981066</v>
      </c>
      <c r="C50" s="27">
        <v>1278761477</v>
      </c>
      <c r="D50" s="32"/>
      <c r="E50" s="28" t="s">
        <v>38</v>
      </c>
      <c r="F50" s="27">
        <v>1514354344</v>
      </c>
      <c r="G50" s="27">
        <v>1600693595</v>
      </c>
    </row>
    <row r="51" spans="1:7" s="22" customFormat="1" ht="9.9499999999999993" customHeight="1" x14ac:dyDescent="0.25">
      <c r="A51" s="28"/>
      <c r="B51" s="27"/>
      <c r="C51" s="27"/>
      <c r="D51" s="32"/>
      <c r="E51" s="28"/>
      <c r="F51" s="27"/>
      <c r="G51" s="27"/>
    </row>
    <row r="52" spans="1:7" s="22" customFormat="1" ht="3" customHeight="1" x14ac:dyDescent="0.25">
      <c r="A52" s="28"/>
      <c r="B52" s="27"/>
      <c r="C52" s="27"/>
      <c r="D52" s="32"/>
      <c r="E52" s="28"/>
      <c r="F52" s="27"/>
      <c r="G52" s="27"/>
    </row>
    <row r="53" spans="1:7" s="22" customFormat="1" ht="15" customHeight="1" x14ac:dyDescent="0.25">
      <c r="A53" s="28" t="s">
        <v>39</v>
      </c>
      <c r="B53" s="27">
        <v>117350896</v>
      </c>
      <c r="C53" s="27">
        <v>118627819</v>
      </c>
      <c r="D53" s="33"/>
      <c r="E53" s="31" t="s">
        <v>40</v>
      </c>
      <c r="F53" s="27">
        <v>22719</v>
      </c>
      <c r="G53" s="27">
        <v>22719</v>
      </c>
    </row>
    <row r="54" spans="1:7" s="22" customFormat="1" ht="15" customHeight="1" x14ac:dyDescent="0.25">
      <c r="A54" s="28"/>
      <c r="B54" s="27"/>
      <c r="C54" s="27"/>
      <c r="D54" s="33"/>
      <c r="E54" s="31"/>
      <c r="F54" s="38"/>
      <c r="G54" s="38"/>
    </row>
    <row r="55" spans="1:7" s="22" customFormat="1" ht="3" customHeight="1" x14ac:dyDescent="0.25">
      <c r="A55" s="28"/>
      <c r="B55" s="27"/>
      <c r="C55" s="27"/>
      <c r="D55" s="33"/>
      <c r="F55" s="38"/>
      <c r="G55" s="38"/>
    </row>
    <row r="56" spans="1:7" s="37" customFormat="1" ht="15" customHeight="1" x14ac:dyDescent="0.25">
      <c r="A56" s="31" t="s">
        <v>41</v>
      </c>
      <c r="B56" s="39">
        <v>-71454954</v>
      </c>
      <c r="C56" s="39">
        <v>-74451662</v>
      </c>
      <c r="D56" s="33"/>
      <c r="E56" s="40" t="s">
        <v>42</v>
      </c>
      <c r="F56" s="27">
        <v>2409425</v>
      </c>
      <c r="G56" s="27">
        <v>2409425</v>
      </c>
    </row>
    <row r="57" spans="1:7" s="37" customFormat="1" ht="15" customHeight="1" x14ac:dyDescent="0.25">
      <c r="A57" s="31"/>
      <c r="B57" s="27"/>
      <c r="C57" s="27"/>
      <c r="D57" s="33"/>
      <c r="E57" s="22"/>
      <c r="F57" s="38"/>
      <c r="G57" s="38"/>
    </row>
    <row r="58" spans="1:7" s="37" customFormat="1" ht="3" customHeight="1" x14ac:dyDescent="0.25">
      <c r="A58" s="28"/>
      <c r="B58" s="27"/>
      <c r="C58" s="27"/>
      <c r="D58" s="33"/>
      <c r="E58" s="23"/>
      <c r="F58" s="25"/>
      <c r="G58" s="25"/>
    </row>
    <row r="59" spans="1:7" s="37" customFormat="1" ht="15" customHeight="1" x14ac:dyDescent="0.25">
      <c r="A59" s="28" t="s">
        <v>43</v>
      </c>
      <c r="B59" s="27">
        <v>429621174</v>
      </c>
      <c r="C59" s="27">
        <v>463938270</v>
      </c>
      <c r="D59" s="33"/>
      <c r="E59" s="35" t="s">
        <v>44</v>
      </c>
      <c r="F59" s="25">
        <f>SUM(F41:F56)</f>
        <v>1518088794</v>
      </c>
      <c r="G59" s="25">
        <f>SUM(G41:G56)</f>
        <v>1604844102</v>
      </c>
    </row>
    <row r="60" spans="1:7" s="37" customFormat="1" ht="12.75" x14ac:dyDescent="0.25">
      <c r="D60" s="33"/>
      <c r="E60" s="22"/>
      <c r="F60" s="38"/>
      <c r="G60" s="38"/>
    </row>
    <row r="61" spans="1:7" s="22" customFormat="1" ht="3" customHeight="1" x14ac:dyDescent="0.25">
      <c r="A61" s="28"/>
      <c r="B61" s="27"/>
      <c r="C61" s="27"/>
      <c r="D61" s="32"/>
      <c r="E61" s="32"/>
      <c r="F61" s="27"/>
      <c r="G61" s="27"/>
    </row>
    <row r="62" spans="1:7" s="22" customFormat="1" ht="15" customHeight="1" x14ac:dyDescent="0.25">
      <c r="A62" s="31" t="s">
        <v>45</v>
      </c>
      <c r="B62" s="27">
        <v>0</v>
      </c>
      <c r="C62" s="27">
        <v>0</v>
      </c>
      <c r="D62" s="33"/>
      <c r="E62" s="41" t="s">
        <v>46</v>
      </c>
      <c r="F62" s="42">
        <f>SUM(F37+F59)</f>
        <v>1828388748</v>
      </c>
      <c r="G62" s="42">
        <f>SUM(G37+G59)</f>
        <v>1895823464</v>
      </c>
    </row>
    <row r="63" spans="1:7" s="22" customFormat="1" ht="15" customHeight="1" x14ac:dyDescent="0.25">
      <c r="A63" s="31"/>
      <c r="B63" s="27"/>
      <c r="C63" s="27"/>
      <c r="D63" s="33"/>
      <c r="F63" s="38"/>
      <c r="G63" s="38"/>
    </row>
    <row r="64" spans="1:7" s="22" customFormat="1" ht="3" customHeight="1" x14ac:dyDescent="0.25">
      <c r="A64" s="28"/>
      <c r="B64" s="27"/>
      <c r="C64" s="27"/>
      <c r="D64" s="33"/>
      <c r="F64" s="38"/>
      <c r="G64" s="38"/>
    </row>
    <row r="65" spans="1:7" s="22" customFormat="1" ht="15" customHeight="1" x14ac:dyDescent="0.25">
      <c r="A65" s="28" t="s">
        <v>47</v>
      </c>
      <c r="B65" s="27">
        <v>3717718</v>
      </c>
      <c r="C65" s="27">
        <v>6046368</v>
      </c>
      <c r="D65" s="33"/>
      <c r="E65" s="43" t="s">
        <v>48</v>
      </c>
      <c r="F65" s="44"/>
      <c r="G65" s="44"/>
    </row>
    <row r="66" spans="1:7" s="22" customFormat="1" ht="12.75" x14ac:dyDescent="0.25">
      <c r="A66" s="28"/>
      <c r="B66" s="27"/>
      <c r="C66" s="27"/>
      <c r="D66" s="33"/>
      <c r="E66" s="23"/>
      <c r="F66" s="27"/>
      <c r="G66" s="27"/>
    </row>
    <row r="67" spans="1:7" s="22" customFormat="1" ht="3" customHeight="1" x14ac:dyDescent="0.25">
      <c r="A67" s="28"/>
      <c r="B67" s="27"/>
      <c r="C67" s="27"/>
      <c r="D67" s="33"/>
      <c r="E67" s="23"/>
      <c r="F67" s="27"/>
      <c r="G67" s="27"/>
    </row>
    <row r="68" spans="1:7" s="22" customFormat="1" ht="12.75" customHeight="1" x14ac:dyDescent="0.25">
      <c r="A68" s="34" t="s">
        <v>49</v>
      </c>
      <c r="B68" s="25">
        <f>SUM(B41:B65)</f>
        <v>4309873384</v>
      </c>
      <c r="C68" s="25">
        <f>SUM(C41:C65)</f>
        <v>4164910909</v>
      </c>
      <c r="D68" s="33"/>
      <c r="E68" s="45" t="s">
        <v>50</v>
      </c>
      <c r="F68" s="18">
        <f>SUM(F70:F74)</f>
        <v>73954377</v>
      </c>
      <c r="G68" s="18">
        <f>SUM(G70:G74)</f>
        <v>73954377</v>
      </c>
    </row>
    <row r="69" spans="1:7" s="22" customFormat="1" ht="9.9499999999999993" customHeight="1" x14ac:dyDescent="0.25">
      <c r="A69" s="28"/>
      <c r="B69" s="27"/>
      <c r="C69" s="27"/>
      <c r="D69" s="33"/>
      <c r="E69" s="46"/>
      <c r="F69" s="47"/>
      <c r="G69" s="47"/>
    </row>
    <row r="70" spans="1:7" s="22" customFormat="1" ht="15" customHeight="1" x14ac:dyDescent="0.25">
      <c r="A70" s="28"/>
      <c r="B70" s="27"/>
      <c r="C70" s="27"/>
      <c r="D70" s="33"/>
      <c r="E70" s="36" t="s">
        <v>51</v>
      </c>
      <c r="F70" s="27">
        <v>0</v>
      </c>
      <c r="G70" s="27">
        <v>0</v>
      </c>
    </row>
    <row r="71" spans="1:7" s="22" customFormat="1" ht="9.9499999999999993" customHeight="1" x14ac:dyDescent="0.25">
      <c r="A71" s="28"/>
      <c r="B71" s="27"/>
      <c r="C71" s="27"/>
      <c r="D71" s="33"/>
      <c r="E71" s="46"/>
      <c r="F71" s="47"/>
      <c r="G71" s="47"/>
    </row>
    <row r="72" spans="1:7" s="22" customFormat="1" ht="15" customHeight="1" x14ac:dyDescent="0.25">
      <c r="D72" s="33"/>
      <c r="E72" s="36" t="s">
        <v>52</v>
      </c>
      <c r="F72" s="27">
        <v>73954377</v>
      </c>
      <c r="G72" s="27">
        <v>73954377</v>
      </c>
    </row>
    <row r="73" spans="1:7" s="22" customFormat="1" ht="9.9499999999999993" customHeight="1" x14ac:dyDescent="0.25">
      <c r="A73" s="28"/>
      <c r="B73" s="27"/>
      <c r="C73" s="27"/>
      <c r="D73" s="33"/>
      <c r="E73" s="36"/>
      <c r="F73" s="27"/>
      <c r="G73" s="27"/>
    </row>
    <row r="74" spans="1:7" s="22" customFormat="1" ht="15" customHeight="1" x14ac:dyDescent="0.25">
      <c r="A74" s="28"/>
      <c r="B74" s="27"/>
      <c r="C74" s="27"/>
      <c r="D74" s="33"/>
      <c r="E74" s="36" t="s">
        <v>53</v>
      </c>
      <c r="F74" s="39">
        <v>0</v>
      </c>
      <c r="G74" s="39">
        <v>0</v>
      </c>
    </row>
    <row r="75" spans="1:7" s="22" customFormat="1" ht="9.9499999999999993" customHeight="1" x14ac:dyDescent="0.25">
      <c r="A75" s="46"/>
      <c r="B75" s="48"/>
      <c r="C75" s="25"/>
      <c r="D75" s="33"/>
      <c r="E75" s="36"/>
      <c r="F75" s="47"/>
      <c r="G75" s="47"/>
    </row>
    <row r="76" spans="1:7" s="22" customFormat="1" ht="15.95" customHeight="1" x14ac:dyDescent="0.25">
      <c r="D76" s="33"/>
      <c r="E76" s="45" t="s">
        <v>54</v>
      </c>
      <c r="F76" s="18">
        <f>SUM(F78:F86)</f>
        <v>3400417797</v>
      </c>
      <c r="G76" s="18">
        <f>SUM(G78:G86)</f>
        <v>2652238068</v>
      </c>
    </row>
    <row r="77" spans="1:7" s="22" customFormat="1" ht="9.9499999999999993" customHeight="1" x14ac:dyDescent="0.25">
      <c r="A77" s="28"/>
      <c r="B77" s="48"/>
      <c r="C77" s="27"/>
      <c r="D77" s="33"/>
      <c r="E77" s="46"/>
      <c r="F77" s="38"/>
      <c r="G77" s="38"/>
    </row>
    <row r="78" spans="1:7" s="22" customFormat="1" ht="15" customHeight="1" x14ac:dyDescent="0.25">
      <c r="A78" s="28"/>
      <c r="B78" s="48"/>
      <c r="C78" s="27"/>
      <c r="D78" s="33"/>
      <c r="E78" s="36" t="s">
        <v>55</v>
      </c>
      <c r="F78" s="27">
        <v>435030927</v>
      </c>
      <c r="G78" s="27">
        <v>26265318</v>
      </c>
    </row>
    <row r="79" spans="1:7" s="22" customFormat="1" ht="9.9499999999999993" customHeight="1" x14ac:dyDescent="0.25">
      <c r="A79" s="28"/>
      <c r="B79" s="48"/>
      <c r="C79" s="27"/>
      <c r="D79" s="33"/>
      <c r="E79" s="36"/>
      <c r="F79" s="27"/>
      <c r="G79" s="27"/>
    </row>
    <row r="80" spans="1:7" s="22" customFormat="1" ht="15" customHeight="1" x14ac:dyDescent="0.25">
      <c r="A80" s="28"/>
      <c r="B80" s="48"/>
      <c r="C80" s="27"/>
      <c r="D80" s="33"/>
      <c r="E80" s="36" t="s">
        <v>56</v>
      </c>
      <c r="F80" s="27">
        <v>2496908544</v>
      </c>
      <c r="G80" s="27">
        <v>2272291290</v>
      </c>
    </row>
    <row r="81" spans="1:7" s="22" customFormat="1" ht="9.9499999999999993" customHeight="1" x14ac:dyDescent="0.25">
      <c r="A81" s="28"/>
      <c r="B81" s="48"/>
      <c r="C81" s="27"/>
      <c r="D81" s="33"/>
      <c r="E81" s="36"/>
      <c r="F81" s="27"/>
      <c r="G81" s="27"/>
    </row>
    <row r="82" spans="1:7" s="22" customFormat="1" ht="15" customHeight="1" x14ac:dyDescent="0.25">
      <c r="A82" s="28"/>
      <c r="B82" s="48"/>
      <c r="C82" s="27"/>
      <c r="D82" s="33"/>
      <c r="E82" s="49" t="s">
        <v>57</v>
      </c>
      <c r="F82" s="39">
        <v>468198894</v>
      </c>
      <c r="G82" s="39">
        <v>353402028</v>
      </c>
    </row>
    <row r="83" spans="1:7" s="22" customFormat="1" ht="9.9499999999999993" customHeight="1" x14ac:dyDescent="0.25">
      <c r="A83" s="28"/>
      <c r="B83" s="48"/>
      <c r="C83" s="27"/>
      <c r="D83" s="33"/>
      <c r="E83" s="49"/>
      <c r="F83" s="50"/>
      <c r="G83" s="50"/>
    </row>
    <row r="84" spans="1:7" s="22" customFormat="1" ht="15" customHeight="1" x14ac:dyDescent="0.25">
      <c r="A84" s="28"/>
      <c r="B84" s="48"/>
      <c r="C84" s="27"/>
      <c r="D84" s="33"/>
      <c r="E84" s="49" t="s">
        <v>58</v>
      </c>
      <c r="F84" s="27">
        <v>0</v>
      </c>
      <c r="G84" s="27">
        <v>0</v>
      </c>
    </row>
    <row r="85" spans="1:7" s="22" customFormat="1" ht="9.9499999999999993" customHeight="1" x14ac:dyDescent="0.25">
      <c r="A85" s="28"/>
      <c r="B85" s="48"/>
      <c r="C85" s="27"/>
      <c r="D85" s="33"/>
      <c r="E85" s="49"/>
      <c r="F85" s="27"/>
      <c r="G85" s="27"/>
    </row>
    <row r="86" spans="1:7" s="22" customFormat="1" ht="15" customHeight="1" x14ac:dyDescent="0.25">
      <c r="A86" s="28"/>
      <c r="B86" s="48"/>
      <c r="C86" s="27"/>
      <c r="D86" s="33"/>
      <c r="E86" s="36" t="s">
        <v>59</v>
      </c>
      <c r="F86" s="27">
        <v>279432</v>
      </c>
      <c r="G86" s="27">
        <v>279432</v>
      </c>
    </row>
    <row r="87" spans="1:7" s="22" customFormat="1" ht="9.9499999999999993" customHeight="1" x14ac:dyDescent="0.25">
      <c r="A87" s="28"/>
      <c r="B87" s="48"/>
      <c r="C87" s="27"/>
      <c r="D87" s="33"/>
      <c r="E87" s="36"/>
      <c r="F87" s="27"/>
      <c r="G87" s="27"/>
    </row>
    <row r="88" spans="1:7" s="22" customFormat="1" ht="25.5" x14ac:dyDescent="0.25">
      <c r="A88" s="28"/>
      <c r="B88" s="48"/>
      <c r="C88" s="27"/>
      <c r="D88" s="33"/>
      <c r="E88" s="51" t="s">
        <v>60</v>
      </c>
      <c r="F88" s="18">
        <f>SUM(F90:F92)</f>
        <v>0</v>
      </c>
      <c r="G88" s="18">
        <f>SUM(G90:G92)</f>
        <v>0</v>
      </c>
    </row>
    <row r="89" spans="1:7" s="22" customFormat="1" ht="9.9499999999999993" customHeight="1" x14ac:dyDescent="0.25">
      <c r="A89" s="28"/>
      <c r="B89" s="48"/>
      <c r="C89" s="27"/>
      <c r="D89" s="33"/>
      <c r="E89" s="36"/>
      <c r="F89" s="27"/>
      <c r="G89" s="27"/>
    </row>
    <row r="90" spans="1:7" s="22" customFormat="1" ht="15" customHeight="1" x14ac:dyDescent="0.25">
      <c r="A90" s="28"/>
      <c r="B90" s="48"/>
      <c r="C90" s="27"/>
      <c r="D90" s="33"/>
      <c r="E90" s="36" t="s">
        <v>61</v>
      </c>
      <c r="F90" s="27">
        <v>0</v>
      </c>
      <c r="G90" s="27">
        <v>0</v>
      </c>
    </row>
    <row r="91" spans="1:7" s="22" customFormat="1" ht="9.9499999999999993" customHeight="1" x14ac:dyDescent="0.25">
      <c r="A91" s="28"/>
      <c r="B91" s="48"/>
      <c r="C91" s="27"/>
      <c r="D91" s="33"/>
      <c r="E91" s="36"/>
      <c r="F91" s="27"/>
      <c r="G91" s="27"/>
    </row>
    <row r="92" spans="1:7" s="22" customFormat="1" ht="15" customHeight="1" x14ac:dyDescent="0.25">
      <c r="A92" s="28"/>
      <c r="B92" s="48"/>
      <c r="C92" s="27"/>
      <c r="D92" s="33"/>
      <c r="E92" s="36" t="s">
        <v>62</v>
      </c>
      <c r="F92" s="27">
        <v>0</v>
      </c>
      <c r="G92" s="27">
        <v>0</v>
      </c>
    </row>
    <row r="93" spans="1:7" s="22" customFormat="1" ht="9.9499999999999993" customHeight="1" x14ac:dyDescent="0.25">
      <c r="A93" s="28"/>
      <c r="B93" s="48"/>
      <c r="C93" s="27"/>
      <c r="D93" s="33"/>
      <c r="E93" s="36"/>
      <c r="F93" s="27"/>
      <c r="G93" s="27"/>
    </row>
    <row r="94" spans="1:7" s="22" customFormat="1" ht="15" customHeight="1" x14ac:dyDescent="0.25">
      <c r="A94" s="28"/>
      <c r="B94" s="48"/>
      <c r="C94" s="27"/>
      <c r="D94" s="33"/>
      <c r="E94" s="52" t="s">
        <v>63</v>
      </c>
      <c r="F94" s="42">
        <f>SUM(F68+F76+F88)</f>
        <v>3474372174</v>
      </c>
      <c r="G94" s="42">
        <f>SUM(G68+G76+G88)</f>
        <v>2726192445</v>
      </c>
    </row>
    <row r="95" spans="1:7" s="22" customFormat="1" ht="9.9499999999999993" customHeight="1" x14ac:dyDescent="0.25">
      <c r="A95" s="28"/>
      <c r="B95" s="48"/>
      <c r="C95" s="27"/>
      <c r="D95" s="33"/>
      <c r="E95" s="33"/>
      <c r="F95" s="26"/>
      <c r="G95" s="26"/>
    </row>
    <row r="96" spans="1:7" s="22" customFormat="1" ht="9.9499999999999993" customHeight="1" thickBot="1" x14ac:dyDescent="0.3">
      <c r="A96" s="28"/>
      <c r="B96" s="48"/>
      <c r="C96" s="27"/>
      <c r="D96" s="33"/>
      <c r="E96" s="33"/>
      <c r="F96" s="26"/>
      <c r="G96" s="26"/>
    </row>
    <row r="97" spans="1:7" s="22" customFormat="1" ht="3" customHeight="1" x14ac:dyDescent="0.25">
      <c r="A97" s="53"/>
      <c r="B97" s="54"/>
      <c r="C97" s="55"/>
      <c r="D97" s="56"/>
      <c r="E97" s="56"/>
      <c r="F97" s="57"/>
      <c r="G97" s="57"/>
    </row>
    <row r="98" spans="1:7" s="22" customFormat="1" ht="15" customHeight="1" x14ac:dyDescent="0.25">
      <c r="A98" s="58" t="s">
        <v>64</v>
      </c>
      <c r="B98" s="59">
        <f>SUM(B37+B68)</f>
        <v>5302760922</v>
      </c>
      <c r="C98" s="59">
        <f>SUM(C37+C68)</f>
        <v>4622015909</v>
      </c>
      <c r="D98" s="60"/>
      <c r="E98" s="61" t="s">
        <v>65</v>
      </c>
      <c r="F98" s="59">
        <f>SUM(F62+F94)</f>
        <v>5302760922</v>
      </c>
      <c r="G98" s="59">
        <f>SUM(G62+G94)</f>
        <v>4622015909</v>
      </c>
    </row>
    <row r="99" spans="1:7" s="2" customFormat="1" ht="5.0999999999999996" customHeight="1" x14ac:dyDescent="0.2">
      <c r="A99" s="62"/>
      <c r="B99" s="62"/>
      <c r="C99" s="63"/>
      <c r="D99" s="64"/>
      <c r="E99" s="65"/>
      <c r="F99" s="65"/>
      <c r="G99" s="66"/>
    </row>
    <row r="100" spans="1:7" s="71" customFormat="1" ht="12.75" x14ac:dyDescent="0.2">
      <c r="A100" s="67" t="s">
        <v>66</v>
      </c>
      <c r="B100" s="68"/>
      <c r="C100" s="69"/>
      <c r="D100" s="69"/>
      <c r="E100" s="70"/>
      <c r="F100" s="70"/>
      <c r="G100" s="70"/>
    </row>
    <row r="101" spans="1:7" s="71" customFormat="1" ht="12.75" x14ac:dyDescent="0.2">
      <c r="A101" s="67"/>
      <c r="B101" s="68"/>
      <c r="C101" s="69"/>
      <c r="D101" s="69"/>
      <c r="E101" s="70"/>
      <c r="F101" s="70"/>
      <c r="G101" s="70"/>
    </row>
    <row r="102" spans="1:7" s="71" customFormat="1" ht="12.75" x14ac:dyDescent="0.2">
      <c r="A102" s="67"/>
      <c r="B102" s="68"/>
      <c r="C102" s="69"/>
      <c r="D102" s="69"/>
      <c r="E102" s="70"/>
    </row>
    <row r="103" spans="1:7" s="71" customFormat="1" ht="12.75" x14ac:dyDescent="0.2">
      <c r="A103" s="67"/>
      <c r="B103" s="68"/>
      <c r="C103" s="69"/>
      <c r="D103" s="69"/>
      <c r="E103" s="70"/>
      <c r="F103" s="72"/>
      <c r="G103" s="72"/>
    </row>
    <row r="104" spans="1:7" s="71" customFormat="1" ht="12.75" x14ac:dyDescent="0.2">
      <c r="A104" s="67"/>
      <c r="B104" s="68"/>
      <c r="C104" s="69"/>
      <c r="D104" s="69"/>
      <c r="E104" s="70"/>
      <c r="F104" s="73"/>
      <c r="G104" s="73"/>
    </row>
    <row r="105" spans="1:7" s="75" customFormat="1" ht="12.75" x14ac:dyDescent="0.2">
      <c r="A105" s="69"/>
      <c r="B105" s="69"/>
      <c r="C105" s="69"/>
      <c r="D105" s="69"/>
      <c r="E105" s="69"/>
      <c r="F105" s="74"/>
      <c r="G105" s="74"/>
    </row>
    <row r="106" spans="1:7" s="75" customFormat="1" ht="12.75" x14ac:dyDescent="0.2">
      <c r="A106" s="71"/>
      <c r="B106" s="71"/>
      <c r="C106" s="71"/>
      <c r="D106" s="71"/>
      <c r="E106" s="69"/>
      <c r="F106" s="69"/>
      <c r="G106" s="69"/>
    </row>
    <row r="107" spans="1:7" s="75" customFormat="1" ht="12.75" x14ac:dyDescent="0.2">
      <c r="A107" s="69"/>
      <c r="B107" s="69"/>
      <c r="C107" s="69"/>
      <c r="D107" s="69"/>
      <c r="E107" s="71"/>
      <c r="F107" s="71"/>
      <c r="G107" s="71"/>
    </row>
    <row r="108" spans="1:7" s="75" customFormat="1" ht="12.75" x14ac:dyDescent="0.2">
      <c r="A108" s="71"/>
      <c r="B108" s="71"/>
      <c r="C108" s="71"/>
      <c r="D108" s="71"/>
      <c r="E108" s="69"/>
      <c r="F108" s="69"/>
      <c r="G108" s="69"/>
    </row>
    <row r="109" spans="1:7" s="75" customFormat="1" ht="12.75" x14ac:dyDescent="0.2">
      <c r="A109" s="71"/>
      <c r="B109" s="71"/>
      <c r="C109" s="71"/>
      <c r="D109" s="71"/>
      <c r="E109" s="71"/>
      <c r="F109" s="71"/>
      <c r="G109" s="71"/>
    </row>
    <row r="110" spans="1:7" s="75" customFormat="1" ht="12.75" x14ac:dyDescent="0.2">
      <c r="A110" s="71"/>
      <c r="B110" s="71"/>
      <c r="C110" s="71"/>
      <c r="D110" s="71"/>
      <c r="E110" s="71"/>
      <c r="F110" s="71"/>
      <c r="G110" s="71"/>
    </row>
    <row r="111" spans="1:7" s="75" customFormat="1" ht="12.75" x14ac:dyDescent="0.2">
      <c r="A111" s="71"/>
      <c r="B111" s="71"/>
      <c r="C111" s="71"/>
      <c r="D111" s="71"/>
      <c r="E111" s="71"/>
      <c r="F111" s="71"/>
      <c r="G111" s="71"/>
    </row>
    <row r="112" spans="1:7" s="75" customFormat="1" ht="12.75" x14ac:dyDescent="0.2">
      <c r="A112" s="71"/>
      <c r="B112" s="71"/>
      <c r="C112" s="71"/>
      <c r="D112" s="71"/>
      <c r="E112" s="71"/>
      <c r="F112" s="71"/>
      <c r="G112" s="71"/>
    </row>
    <row r="113" spans="1:7" s="75" customFormat="1" ht="12.75" x14ac:dyDescent="0.2">
      <c r="A113" s="71"/>
      <c r="B113" s="71"/>
      <c r="C113" s="71"/>
      <c r="D113" s="71"/>
      <c r="E113" s="71"/>
      <c r="F113" s="71"/>
      <c r="G113" s="71"/>
    </row>
    <row r="114" spans="1:7" s="75" customFormat="1" ht="12.75" x14ac:dyDescent="0.2">
      <c r="A114" s="71"/>
      <c r="B114" s="71"/>
      <c r="C114" s="71"/>
      <c r="D114" s="71"/>
      <c r="E114" s="71"/>
      <c r="F114" s="71"/>
      <c r="G114" s="71"/>
    </row>
    <row r="115" spans="1:7" s="75" customFormat="1" ht="12.75" x14ac:dyDescent="0.2">
      <c r="A115" s="71"/>
      <c r="B115" s="71"/>
      <c r="C115" s="71"/>
      <c r="D115" s="71"/>
      <c r="E115" s="71"/>
      <c r="F115" s="71"/>
      <c r="G115" s="71"/>
    </row>
    <row r="116" spans="1:7" s="75" customFormat="1" ht="12.75" x14ac:dyDescent="0.2">
      <c r="A116" s="71"/>
      <c r="B116" s="71"/>
      <c r="C116" s="71"/>
      <c r="D116" s="71"/>
      <c r="E116" s="71"/>
      <c r="F116" s="71"/>
      <c r="G116" s="71"/>
    </row>
    <row r="117" spans="1:7" s="75" customFormat="1" ht="12.75" x14ac:dyDescent="0.2">
      <c r="A117" s="71"/>
      <c r="B117" s="71"/>
      <c r="C117" s="71"/>
      <c r="D117" s="71"/>
      <c r="E117" s="76"/>
      <c r="F117" s="76"/>
      <c r="G117" s="76"/>
    </row>
    <row r="118" spans="1:7" s="75" customFormat="1" ht="12.75" x14ac:dyDescent="0.2">
      <c r="A118" s="71"/>
      <c r="B118" s="71"/>
      <c r="C118" s="71"/>
      <c r="D118" s="71"/>
      <c r="E118" s="77"/>
      <c r="F118" s="77"/>
      <c r="G118" s="77"/>
    </row>
    <row r="119" spans="1:7" s="75" customFormat="1" ht="13.5" x14ac:dyDescent="0.25">
      <c r="A119" s="78"/>
      <c r="B119" s="78"/>
      <c r="C119" s="78"/>
      <c r="D119" s="78"/>
      <c r="E119" s="71"/>
      <c r="F119" s="71"/>
      <c r="G119" s="71"/>
    </row>
    <row r="120" spans="1:7" s="75" customFormat="1" ht="13.5" x14ac:dyDescent="0.25">
      <c r="A120" s="78"/>
      <c r="B120" s="78"/>
      <c r="C120" s="78"/>
      <c r="D120" s="78"/>
      <c r="E120" s="78"/>
      <c r="F120" s="78"/>
      <c r="G120" s="78"/>
    </row>
    <row r="121" spans="1:7" s="75" customFormat="1" ht="13.5" x14ac:dyDescent="0.25">
      <c r="A121" s="78"/>
      <c r="B121" s="78"/>
      <c r="C121" s="78"/>
      <c r="D121" s="78"/>
      <c r="E121" s="78"/>
      <c r="F121" s="78"/>
      <c r="G121" s="78"/>
    </row>
    <row r="122" spans="1:7" s="75" customFormat="1" ht="13.5" x14ac:dyDescent="0.25">
      <c r="A122" s="78"/>
      <c r="B122" s="78"/>
      <c r="C122" s="78"/>
      <c r="D122" s="78"/>
      <c r="E122" s="78"/>
      <c r="F122" s="78"/>
      <c r="G122" s="78"/>
    </row>
    <row r="123" spans="1:7" s="75" customFormat="1" ht="13.5" x14ac:dyDescent="0.25">
      <c r="A123" s="2"/>
      <c r="B123" s="2"/>
      <c r="C123" s="2"/>
      <c r="D123" s="2"/>
      <c r="E123" s="78"/>
      <c r="F123" s="78"/>
      <c r="G123" s="78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2023-08-15T18:03:45Z</dcterms:created>
  <dcterms:modified xsi:type="dcterms:W3CDTF">2023-08-15T18:03:45Z</dcterms:modified>
</cp:coreProperties>
</file>