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1E090DE8-6752-4FDB-85B1-D590E0E57E0C}" xr6:coauthVersionLast="40" xr6:coauthVersionMax="40" xr10:uidLastSave="{00000000-0000-0000-0000-000000000000}"/>
  <bookViews>
    <workbookView xWindow="0" yWindow="0" windowWidth="25200" windowHeight="11775" xr2:uid="{7A2409C6-B9A3-4D6D-8DEB-079ACAEDE481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G68" i="1" s="1"/>
  <c r="G94" i="1" s="1"/>
  <c r="F72" i="1"/>
  <c r="G70" i="1"/>
  <c r="F70" i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C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8" i="1" s="1"/>
  <c r="F14" i="1"/>
  <c r="F37" i="1" s="1"/>
  <c r="C14" i="1"/>
  <c r="B14" i="1"/>
  <c r="B37" i="1" s="1"/>
  <c r="A5" i="1"/>
  <c r="F62" i="1" l="1"/>
  <c r="F98" i="1" s="1"/>
  <c r="B98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<sst xmlns="http://schemas.openxmlformats.org/spreadsheetml/2006/main" count="69" uniqueCount="66">
  <si>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</si>
  <si>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INSTITUCIONES PÚBLICAS DE SEGURIDAD SOCIAL</t>
  </si>
  <si>
    <t>ESTADO DE SITUACIÓN FINANCIERA CONSOLIDADO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</si>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</sst>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8EEC93A1-0128-4442-A735-0EB62F709D97}"/>
    <cellStyle name="Normal" xfId="0" builtinId="0"/>
    <cellStyle name="Normal 17" xfId="3" xr:uid="{8BC2DDFA-9161-4057-9907-26AB6CC670A6}"/>
    <cellStyle name="Normal 2 2" xfId="1" xr:uid="{E27D8C21-84A1-494C-B56C-EB392E651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30 DE JUNIO DE 2023</v>
          </cell>
        </row>
        <row r="11">
          <cell r="B11">
            <v>431188627</v>
          </cell>
          <cell r="C11">
            <v>410980062</v>
          </cell>
          <cell r="F11">
            <v>142688359</v>
          </cell>
          <cell r="G11">
            <v>132368100</v>
          </cell>
        </row>
        <row r="19">
          <cell r="B19">
            <v>59982426</v>
          </cell>
          <cell r="C19">
            <v>2281447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331166495</v>
          </cell>
          <cell r="G28">
            <v>282397763</v>
          </cell>
        </row>
        <row r="32">
          <cell r="B32">
            <v>0</v>
          </cell>
          <cell r="C32">
            <v>0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11424846</v>
          </cell>
          <cell r="G38">
            <v>394337</v>
          </cell>
        </row>
        <row r="40">
          <cell r="B40">
            <v>0</v>
          </cell>
          <cell r="C40">
            <v>0</v>
          </cell>
        </row>
        <row r="47">
          <cell r="B47">
            <v>1059743274</v>
          </cell>
          <cell r="C47">
            <v>744366537</v>
          </cell>
        </row>
        <row r="48">
          <cell r="F48">
            <v>614851697</v>
          </cell>
          <cell r="G48">
            <v>662853044</v>
          </cell>
        </row>
        <row r="51">
          <cell r="F51">
            <v>0</v>
          </cell>
          <cell r="G51">
            <v>0</v>
          </cell>
        </row>
        <row r="52">
          <cell r="B52">
            <v>872439150</v>
          </cell>
          <cell r="C52">
            <v>828925602</v>
          </cell>
        </row>
        <row r="53">
          <cell r="F53">
            <v>0</v>
          </cell>
          <cell r="G53">
            <v>0</v>
          </cell>
        </row>
        <row r="56">
          <cell r="F56">
            <v>422926774</v>
          </cell>
          <cell r="G56">
            <v>449431394</v>
          </cell>
        </row>
        <row r="58">
          <cell r="B58">
            <v>191270319</v>
          </cell>
          <cell r="C58">
            <v>191270319</v>
          </cell>
        </row>
        <row r="59">
          <cell r="F59">
            <v>172262611</v>
          </cell>
          <cell r="G59">
            <v>173989122</v>
          </cell>
        </row>
        <row r="65">
          <cell r="B65">
            <v>180076970</v>
          </cell>
          <cell r="C65">
            <v>180270821</v>
          </cell>
        </row>
        <row r="66">
          <cell r="F66">
            <v>0</v>
          </cell>
          <cell r="G66">
            <v>0</v>
          </cell>
        </row>
        <row r="74">
          <cell r="B74">
            <v>590626</v>
          </cell>
          <cell r="C74">
            <v>590626</v>
          </cell>
        </row>
        <row r="78">
          <cell r="F78">
            <v>0</v>
          </cell>
          <cell r="G78">
            <v>0</v>
          </cell>
        </row>
        <row r="80">
          <cell r="B80">
            <v>0</v>
          </cell>
          <cell r="C80">
            <v>0</v>
          </cell>
          <cell r="F80">
            <v>0</v>
          </cell>
          <cell r="G80">
            <v>0</v>
          </cell>
        </row>
        <row r="82">
          <cell r="F82">
            <v>0</v>
          </cell>
          <cell r="G82">
            <v>0</v>
          </cell>
        </row>
        <row r="85">
          <cell r="B85">
            <v>0</v>
          </cell>
          <cell r="C85">
            <v>0</v>
          </cell>
        </row>
        <row r="86">
          <cell r="F86">
            <v>413047501</v>
          </cell>
          <cell r="G86">
            <v>337155921</v>
          </cell>
        </row>
        <row r="88">
          <cell r="F88">
            <v>-442762407</v>
          </cell>
          <cell r="G88">
            <v>-494468970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1129685516</v>
          </cell>
          <cell r="G94">
            <v>814564703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E588-83A4-4B0C-B77E-52208A8B07FD}">
  <sheetPr>
    <tabColor theme="0" tint="-0.14999847407452621"/>
    <pageSetUpPr fitToPage="1"/>
  </sheetPr>
  <dimension ref="A1:L122"/>
  <sheetViews>
    <sheetView showGridLines="0" tabSelected="1" topLeftCell="A75" zoomScale="90" zoomScaleNormal="9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5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30 DE JUNIO DE 2023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">
        <v>5</v>
      </c>
      <c r="C7" s="6" t="s">
        <v>6</v>
      </c>
      <c r="D7" s="6"/>
      <c r="E7" s="7" t="s">
        <v>4</v>
      </c>
      <c r="F7" s="5" t="s">
        <v>5</v>
      </c>
      <c r="G7" s="8" t="s">
        <v>6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7</v>
      </c>
      <c r="B9" s="14"/>
      <c r="C9" s="14"/>
      <c r="D9" s="15"/>
      <c r="E9" s="13" t="s">
        <v>8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9</v>
      </c>
      <c r="B12" s="18"/>
      <c r="C12" s="19"/>
      <c r="D12" s="20"/>
      <c r="E12" s="17" t="s">
        <v>10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11</v>
      </c>
      <c r="B14" s="28">
        <f>SUM('[1]ESF (cuentas)'!B11)</f>
        <v>431188627</v>
      </c>
      <c r="C14" s="28">
        <f>SUM('[1]ESF (cuentas)'!C11)</f>
        <v>410980062</v>
      </c>
      <c r="D14" s="30"/>
      <c r="E14" s="29" t="s">
        <v>12</v>
      </c>
      <c r="F14" s="28">
        <f>SUM('[1]ESF (cuentas)'!F11)</f>
        <v>142688359</v>
      </c>
      <c r="G14" s="28">
        <f>SUM('[1]ESF (cuentas)'!G11)</f>
        <v>132368100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13</v>
      </c>
      <c r="B17" s="28">
        <f>SUM('[1]ESF (cuentas)'!B19)</f>
        <v>59982426</v>
      </c>
      <c r="C17" s="28">
        <f>SUM('[1]ESF (cuentas)'!C19)</f>
        <v>2281447</v>
      </c>
      <c r="D17" s="30"/>
      <c r="E17" s="23" t="s">
        <v>14</v>
      </c>
      <c r="F17" s="28">
        <f>SUM('[1]ESF (cuentas)'!F19)</f>
        <v>0</v>
      </c>
      <c r="G17" s="28">
        <f>SUM('[1]ESF (cuentas)'!G19)</f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15</v>
      </c>
      <c r="B20" s="28">
        <f>SUM('[1]ESF (cuentas)'!B27)</f>
        <v>0</v>
      </c>
      <c r="C20" s="28">
        <f>SUM('[1]ESF (cuentas)'!C27)</f>
        <v>0</v>
      </c>
      <c r="D20" s="30"/>
      <c r="E20" s="32" t="s">
        <v>16</v>
      </c>
      <c r="F20" s="28">
        <f>SUM('[1]ESF (cuentas)'!F21)</f>
        <v>0</v>
      </c>
      <c r="G20" s="28">
        <f>SUM('[1]ESF (cuentas)'!G21)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17</v>
      </c>
      <c r="B23" s="28">
        <f>SUM('[1]ESF (cuentas)'!B32)</f>
        <v>0</v>
      </c>
      <c r="C23" s="28">
        <f>SUM('[1]ESF (cuentas)'!C32)</f>
        <v>0</v>
      </c>
      <c r="D23" s="30"/>
      <c r="E23" s="33" t="s">
        <v>18</v>
      </c>
      <c r="F23" s="28">
        <f>SUM('[1]ESF (cuentas)'!F24)</f>
        <v>0</v>
      </c>
      <c r="G23" s="28">
        <f>SUM('[1]ESF (cuentas)'!G24)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19</v>
      </c>
      <c r="B26" s="28">
        <f>SUM('[1]ESF (cuentas)'!B36)</f>
        <v>0</v>
      </c>
      <c r="C26" s="28">
        <f>SUM('[1]ESF (cuentas)'!C36)</f>
        <v>0</v>
      </c>
      <c r="D26" s="30"/>
      <c r="E26" s="33" t="s">
        <v>20</v>
      </c>
      <c r="F26" s="28">
        <f>SUM('[1]ESF (cuentas)'!F26)</f>
        <v>0</v>
      </c>
      <c r="G26" s="28">
        <f>SUM('[1]ESF (cuentas)'!G26)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21</v>
      </c>
      <c r="B29" s="28">
        <f>SUM('[1]ESF (cuentas)'!B38)</f>
        <v>0</v>
      </c>
      <c r="C29" s="28">
        <f>SUM('[1]ESF (cuentas)'!C38)</f>
        <v>0</v>
      </c>
      <c r="D29" s="30"/>
      <c r="E29" s="32" t="s">
        <v>22</v>
      </c>
      <c r="F29" s="28">
        <f>SUM('[1]ESF (cuentas)'!F28)</f>
        <v>331166495</v>
      </c>
      <c r="G29" s="28">
        <f>SUM('[1]ESF (cuentas)'!G28)</f>
        <v>282397763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23</v>
      </c>
      <c r="B32" s="28">
        <f>SUM('[1]ESF (cuentas)'!B40)</f>
        <v>0</v>
      </c>
      <c r="C32" s="28">
        <f>SUM('[1]ESF (cuentas)'!C40)</f>
        <v>0</v>
      </c>
      <c r="D32" s="34"/>
      <c r="E32" s="33" t="s">
        <v>24</v>
      </c>
      <c r="F32" s="28">
        <f>SUM('[1]ESF (cuentas)'!F35)</f>
        <v>0</v>
      </c>
      <c r="G32" s="28">
        <f>SUM('[1]ESF (cuentas)'!G35)</f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25</v>
      </c>
      <c r="F35" s="28">
        <f>SUM('[1]ESF (cuentas)'!F38)</f>
        <v>11424846</v>
      </c>
      <c r="G35" s="28">
        <f>SUM('[1]ESF (cuentas)'!G38)</f>
        <v>394337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26</v>
      </c>
      <c r="B37" s="26">
        <f>SUM(B14:B33)</f>
        <v>491171053</v>
      </c>
      <c r="C37" s="26">
        <f>SUM(C14:C33)</f>
        <v>413261509</v>
      </c>
      <c r="D37" s="34"/>
      <c r="E37" s="36" t="s">
        <v>27</v>
      </c>
      <c r="F37" s="26">
        <f>SUM(F14:F35)</f>
        <v>485279700</v>
      </c>
      <c r="G37" s="26">
        <f>SUM(G14:G35)</f>
        <v>415160200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28</v>
      </c>
      <c r="B39" s="22"/>
      <c r="C39" s="22"/>
      <c r="D39" s="34"/>
      <c r="E39" s="17" t="s">
        <v>29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30</v>
      </c>
      <c r="B41" s="28">
        <f>SUM('[1]ESF (cuentas)'!B47)</f>
        <v>1059743274</v>
      </c>
      <c r="C41" s="28">
        <f>SUM('[1]ESF (cuentas)'!C47)</f>
        <v>744366537</v>
      </c>
      <c r="D41" s="33"/>
      <c r="E41" s="29" t="s">
        <v>31</v>
      </c>
      <c r="F41" s="28">
        <f>SUM('[1]ESF (cuentas)'!F48)</f>
        <v>614851697</v>
      </c>
      <c r="G41" s="28">
        <f>SUM('[1]ESF (cuentas)'!G48)</f>
        <v>662853044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32</v>
      </c>
      <c r="B44" s="28">
        <f>SUM('[1]ESF (cuentas)'!B52)</f>
        <v>872439150</v>
      </c>
      <c r="C44" s="28">
        <f>SUM('[1]ESF (cuentas)'!C52)</f>
        <v>828925602</v>
      </c>
      <c r="D44" s="33"/>
      <c r="E44" s="29" t="s">
        <v>33</v>
      </c>
      <c r="F44" s="28">
        <f>SUM('[1]ESF (cuentas)'!F51)</f>
        <v>0</v>
      </c>
      <c r="G44" s="28">
        <f>SUM('[1]ESF (cuentas)'!G51)</f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34</v>
      </c>
      <c r="B47" s="28">
        <f>SUM('[1]ESF (cuentas)'!B58)</f>
        <v>191270319</v>
      </c>
      <c r="C47" s="28">
        <f>SUM('[1]ESF (cuentas)'!C58)</f>
        <v>191270319</v>
      </c>
      <c r="D47" s="33"/>
      <c r="E47" s="29" t="s">
        <v>35</v>
      </c>
      <c r="F47" s="28">
        <f>SUM('[1]ESF (cuentas)'!F53)</f>
        <v>0</v>
      </c>
      <c r="G47" s="28">
        <f>SUM('[1]ESF (cuentas)'!G53)</f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36</v>
      </c>
      <c r="B50" s="28">
        <f>SUM('[1]ESF (cuentas)'!B65)</f>
        <v>180076970</v>
      </c>
      <c r="C50" s="28">
        <f>SUM('[1]ESF (cuentas)'!C65)</f>
        <v>180270821</v>
      </c>
      <c r="D50" s="33"/>
      <c r="E50" s="29" t="s">
        <v>37</v>
      </c>
      <c r="F50" s="28">
        <f>SUM('[1]ESF (cuentas)'!F56)</f>
        <v>422926774</v>
      </c>
      <c r="G50" s="28">
        <f>SUM('[1]ESF (cuentas)'!G56)</f>
        <v>449431394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38</v>
      </c>
      <c r="B53" s="28">
        <f>SUM('[1]ESF (cuentas)'!B74)</f>
        <v>590626</v>
      </c>
      <c r="C53" s="28">
        <f>SUM('[1]ESF (cuentas)'!C74)</f>
        <v>590626</v>
      </c>
      <c r="D53" s="34"/>
      <c r="E53" s="32" t="s">
        <v>39</v>
      </c>
      <c r="F53" s="28">
        <f>SUM('[1]ESF (cuentas)'!F59)</f>
        <v>172262611</v>
      </c>
      <c r="G53" s="28">
        <f>SUM('[1]ESF (cuentas)'!G59)</f>
        <v>173989122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40</v>
      </c>
      <c r="B56" s="40">
        <f>SUM('[1]ESF (cuentas)'!B80)</f>
        <v>0</v>
      </c>
      <c r="C56" s="40">
        <f>SUM('[1]ESF (cuentas)'!C80)</f>
        <v>0</v>
      </c>
      <c r="D56" s="34"/>
      <c r="E56" s="41" t="s">
        <v>41</v>
      </c>
      <c r="F56" s="28">
        <f>SUM('[1]ESF (cuentas)'!F66)</f>
        <v>0</v>
      </c>
      <c r="G56" s="28">
        <f>SUM('[1]ESF (cuentas)'!G66)</f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42</v>
      </c>
      <c r="B59" s="28">
        <f>SUM('[1]ESF (cuentas)'!B85)</f>
        <v>0</v>
      </c>
      <c r="C59" s="28">
        <f>SUM('[1]ESF (cuentas)'!C85)</f>
        <v>0</v>
      </c>
      <c r="D59" s="34"/>
      <c r="E59" s="36" t="s">
        <v>43</v>
      </c>
      <c r="F59" s="26">
        <f>SUM(F41:F56)</f>
        <v>1210041082</v>
      </c>
      <c r="G59" s="26">
        <f>SUM(G41:G56)</f>
        <v>1286273560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44</v>
      </c>
      <c r="B62" s="28">
        <f>SUM('[1]ESF (cuentas)'!B92)</f>
        <v>0</v>
      </c>
      <c r="C62" s="28">
        <f>SUM('[1]ESF (cuentas)'!C92)</f>
        <v>0</v>
      </c>
      <c r="D62" s="34"/>
      <c r="E62" s="42" t="s">
        <v>45</v>
      </c>
      <c r="F62" s="43">
        <f>SUM(F37+F59)</f>
        <v>1695320782</v>
      </c>
      <c r="G62" s="43">
        <f>SUM(G37+G59)</f>
        <v>1701433760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46</v>
      </c>
      <c r="B65" s="28">
        <f>SUM('[1]ESF (cuentas)'!B94)</f>
        <v>0</v>
      </c>
      <c r="C65" s="28">
        <f>SUM('[1]ESF (cuentas)'!C94)</f>
        <v>0</v>
      </c>
      <c r="D65" s="34"/>
      <c r="E65" s="44" t="s">
        <v>47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48</v>
      </c>
      <c r="B68" s="26">
        <f>SUM(B41:B65)</f>
        <v>2304120339</v>
      </c>
      <c r="C68" s="26">
        <f>SUM(C41:C65)</f>
        <v>1945423905</v>
      </c>
      <c r="D68" s="34"/>
      <c r="E68" s="46" t="s">
        <v>49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50</v>
      </c>
      <c r="F70" s="28">
        <f>SUM('[1]ESF (cuentas)'!F78)</f>
        <v>0</v>
      </c>
      <c r="G70" s="28">
        <f>SUM('[1]ESF (cuentas)'!G78)</f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51</v>
      </c>
      <c r="F72" s="28">
        <f>SUM('[1]ESF (cuentas)'!F80)</f>
        <v>0</v>
      </c>
      <c r="G72" s="28">
        <f>SUM('[1]ESF (cuentas)'!G80)</f>
        <v>0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52</v>
      </c>
      <c r="F74" s="40">
        <f>SUM('[1]ESF (cuentas)'!F82)</f>
        <v>0</v>
      </c>
      <c r="G74" s="40">
        <f>SUM('[1]ESF (cuentas)'!G82)</f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53</v>
      </c>
      <c r="F76" s="19">
        <f>SUM(F78:F86)</f>
        <v>1099970610</v>
      </c>
      <c r="G76" s="19">
        <f>SUM(G78:G86)</f>
        <v>657251654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54</v>
      </c>
      <c r="F78" s="28">
        <f>SUM('[1]ESF (cuentas)'!F86)</f>
        <v>413047501</v>
      </c>
      <c r="G78" s="28">
        <f>SUM('[1]ESF (cuentas)'!G86)</f>
        <v>337155921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55</v>
      </c>
      <c r="F80" s="28">
        <f>SUM('[1]ESF (cuentas)'!F88)</f>
        <v>-442762407</v>
      </c>
      <c r="G80" s="28">
        <f>SUM('[1]ESF (cuentas)'!G88)</f>
        <v>-494468970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56</v>
      </c>
      <c r="F82" s="40">
        <f>SUM('[1]ESF (cuentas)'!F90)</f>
        <v>0</v>
      </c>
      <c r="G82" s="40">
        <f>SUM('[1]ESF (cuentas)'!G90)</f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57</v>
      </c>
      <c r="F84" s="28">
        <f>SUM('[1]ESF (cuentas)'!F94)</f>
        <v>1129685516</v>
      </c>
      <c r="G84" s="28">
        <f>SUM('[1]ESF (cuentas)'!G94)</f>
        <v>814564703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58</v>
      </c>
      <c r="F86" s="28">
        <f>SUM('[1]ESF (cuentas)'!F97)</f>
        <v>0</v>
      </c>
      <c r="G86" s="28">
        <f>SUM('[1]ESF (cuentas)'!G97)</f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59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60</v>
      </c>
      <c r="F90" s="28">
        <f>SUM('[1]ESF (cuentas)'!F101)</f>
        <v>0</v>
      </c>
      <c r="G90" s="28">
        <f>SUM('[1]ESF (cuentas)'!G101)</f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61</v>
      </c>
      <c r="F92" s="28">
        <f>SUM('[1]ESF (cuentas)'!F103)</f>
        <v>0</v>
      </c>
      <c r="G92" s="28">
        <f>SUM('[1]ESF (cuentas)'!G103)</f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62</v>
      </c>
      <c r="F94" s="43">
        <f>SUM(F68+F76+F88)</f>
        <v>1099970610</v>
      </c>
      <c r="G94" s="43">
        <f>SUM(G68+G76+G88)</f>
        <v>657251654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thickBot="1" x14ac:dyDescent="0.3">
      <c r="A96" s="29"/>
      <c r="B96" s="49"/>
      <c r="C96" s="28"/>
      <c r="D96" s="34"/>
      <c r="E96" s="34"/>
      <c r="F96" s="27"/>
      <c r="G96" s="27"/>
    </row>
    <row r="97" spans="1:7" s="23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3" customFormat="1" ht="15" customHeight="1" x14ac:dyDescent="0.25">
      <c r="A98" s="59" t="s">
        <v>63</v>
      </c>
      <c r="B98" s="60">
        <f>SUM(B37+B68)</f>
        <v>2795291392</v>
      </c>
      <c r="C98" s="60">
        <f>SUM(C37+C68)</f>
        <v>2358685414</v>
      </c>
      <c r="D98" s="61"/>
      <c r="E98" s="62" t="s">
        <v>64</v>
      </c>
      <c r="F98" s="60">
        <f>SUM(F62+F94)</f>
        <v>2795291392</v>
      </c>
      <c r="G98" s="60">
        <f>SUM(G62+G94)</f>
        <v>2358685414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65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2" customFormat="1" ht="12.75" x14ac:dyDescent="0.2">
      <c r="A103" s="68"/>
      <c r="B103" s="69"/>
      <c r="C103" s="70"/>
      <c r="D103" s="70"/>
      <c r="E103" s="71"/>
      <c r="F103" s="73"/>
      <c r="G103" s="73"/>
    </row>
    <row r="104" spans="1:7" s="75" customFormat="1" ht="12.75" x14ac:dyDescent="0.2">
      <c r="A104" s="70"/>
      <c r="B104" s="70"/>
      <c r="C104" s="70"/>
      <c r="D104" s="70"/>
      <c r="E104" s="70"/>
      <c r="F104" s="74"/>
      <c r="G104" s="74"/>
    </row>
    <row r="105" spans="1:7" s="75" customFormat="1" ht="12.75" x14ac:dyDescent="0.2">
      <c r="A105" s="72"/>
      <c r="B105" s="72"/>
      <c r="C105" s="72"/>
      <c r="D105" s="72"/>
      <c r="E105" s="70"/>
      <c r="F105" s="70"/>
      <c r="G105" s="70"/>
    </row>
    <row r="106" spans="1:7" s="75" customFormat="1" ht="12.75" x14ac:dyDescent="0.2">
      <c r="A106" s="70"/>
      <c r="B106" s="70"/>
      <c r="C106" s="70"/>
      <c r="D106" s="70"/>
      <c r="E106" s="72"/>
      <c r="F106" s="72"/>
      <c r="G106" s="72"/>
    </row>
    <row r="107" spans="1:7" s="75" customFormat="1" ht="12.75" x14ac:dyDescent="0.2">
      <c r="A107" s="72"/>
      <c r="B107" s="72"/>
      <c r="C107" s="72"/>
      <c r="D107" s="72"/>
      <c r="E107" s="70"/>
      <c r="F107" s="70"/>
      <c r="G107" s="70"/>
    </row>
    <row r="108" spans="1:7" s="75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5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5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5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5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5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5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5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5" customFormat="1" ht="12.75" x14ac:dyDescent="0.2">
      <c r="A116" s="72"/>
      <c r="B116" s="72"/>
      <c r="C116" s="72"/>
      <c r="D116" s="72"/>
      <c r="E116" s="76"/>
      <c r="F116" s="76"/>
      <c r="G116" s="76"/>
    </row>
    <row r="117" spans="1:7" s="75" customFormat="1" ht="12.75" x14ac:dyDescent="0.2">
      <c r="A117" s="72"/>
      <c r="B117" s="72"/>
      <c r="C117" s="72"/>
      <c r="D117" s="72"/>
      <c r="E117" s="77"/>
      <c r="F117" s="77"/>
      <c r="G117" s="77"/>
    </row>
    <row r="118" spans="1:7" s="75" customFormat="1" ht="13.5" x14ac:dyDescent="0.25">
      <c r="A118" s="78"/>
      <c r="B118" s="78"/>
      <c r="C118" s="78"/>
      <c r="D118" s="78"/>
      <c r="E118" s="72"/>
      <c r="F118" s="72"/>
      <c r="G118" s="72"/>
    </row>
    <row r="119" spans="1:7" s="75" customFormat="1" ht="13.5" x14ac:dyDescent="0.25">
      <c r="A119" s="78"/>
      <c r="B119" s="78"/>
      <c r="C119" s="78"/>
      <c r="D119" s="78"/>
      <c r="E119" s="78"/>
      <c r="F119" s="78"/>
      <c r="G119" s="78"/>
    </row>
    <row r="120" spans="1:7" s="75" customFormat="1" ht="13.5" x14ac:dyDescent="0.25">
      <c r="A120" s="78"/>
      <c r="B120" s="78"/>
      <c r="C120" s="78"/>
      <c r="D120" s="78"/>
      <c r="E120" s="78"/>
      <c r="F120" s="78"/>
      <c r="G120" s="78"/>
    </row>
    <row r="121" spans="1:7" s="75" customFormat="1" ht="13.5" x14ac:dyDescent="0.25">
      <c r="A121" s="78"/>
      <c r="B121" s="78"/>
      <c r="C121" s="78"/>
      <c r="D121" s="78"/>
      <c r="E121" s="78"/>
      <c r="F121" s="78"/>
      <c r="G121" s="78"/>
    </row>
    <row r="122" spans="1:7" s="75" customFormat="1" ht="13.5" x14ac:dyDescent="0.25">
      <c r="A122" s="2"/>
      <c r="B122" s="2"/>
      <c r="C122" s="2"/>
      <c r="D122" s="2"/>
      <c r="E122" s="78"/>
      <c r="F122" s="78"/>
      <c r="G122" s="78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2023-08-14T20:29:03Z</dcterms:created>
  <dcterms:modified xsi:type="dcterms:W3CDTF">2023-08-14T20:29:03Z</dcterms:modified>
</cp:coreProperties>
</file>