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A4EEF04-5DA1-4327-BBBF-71717FE63FD8}" xr6:coauthVersionLast="47" xr6:coauthVersionMax="47" xr10:uidLastSave="{00000000-0000-0000-0000-000000000000}"/>
  <bookViews>
    <workbookView xWindow="-120" yWindow="-120" windowWidth="20730" windowHeight="11160" xr2:uid="{C8C166EB-268E-47C1-9BD0-285086627EFB}"/>
  </bookViews>
  <sheets>
    <sheet name="1ESF" sheetId="1" r:id="rId1"/>
  </sheets>
  <externalReferences>
    <externalReference r:id="rId2"/>
  </externalReferences>
  <definedNames>
    <definedName name="_def1">#REF!</definedName>
    <definedName name="_inf2005">#REF!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F62" i="1"/>
  <c r="F98" i="1" s="1"/>
  <c r="G59" i="1"/>
  <c r="F59" i="1"/>
  <c r="G37" i="1"/>
  <c r="F37" i="1"/>
  <c r="C37" i="1"/>
  <c r="C98" i="1" s="1"/>
  <c r="B37" i="1"/>
  <c r="B98" i="1" s="1"/>
  <c r="G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<sst xmlns="http://schemas.openxmlformats.org/spreadsheetml/2006/main" count="70" uniqueCount="67">
  <si>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</si>
  <si>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ENTIDADES PARAESTATALES Y FIDEICOMISOS NO EMPRESARIALES Y NO FINANCIEROS</t>
  </si>
  <si>
    <t>ESTADO DE SITUACIÓN FINANCIERA CONSOLIDADO</t>
  </si>
  <si>
    <t>AL 30 DE JUNIO DE 2023</t>
  </si>
  <si>
    <t>( Cifras en Pesos )</t>
  </si>
  <si>
    <t>CONCEPTO</t>
  </si>
  <si>
    <t>JUN 2023</t>
  </si>
  <si>
    <t>DIC 2022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</si>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</sst>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164" fontId="1" fillId="0" borderId="0" xfId="1" applyNumberFormat="1" applyAlignment="1">
      <alignment horizontal="justify" vertical="top" wrapText="1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BC523BCC-2434-48CB-8FEE-3E214EB8D889}"/>
    <cellStyle name="Normal" xfId="0" builtinId="0"/>
    <cellStyle name="Normal 17" xfId="3" xr:uid="{EBD4CFE3-6C16-4A92-8ECE-54C077231868}"/>
    <cellStyle name="Normal 2 2" xfId="1" xr:uid="{AFB6F057-A6D3-4AA6-B926-73AE11DE9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EFA4-8298-47FD-BFE6-AD16D9255854}">
  <sheetPr>
    <tabColor theme="0" tint="-0.14999847407452621"/>
    <pageSetUpPr fitToPage="1"/>
  </sheetPr>
  <dimension ref="A1:L123"/>
  <sheetViews>
    <sheetView showGridLines="0" tabSelected="1" zoomScale="90" zoomScaleNormal="90" workbookViewId="0">
      <selection activeCell="H15" sqref="H15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9626809702</v>
      </c>
      <c r="C14" s="29">
        <v>5308399116</v>
      </c>
      <c r="D14" s="31"/>
      <c r="E14" s="30" t="s">
        <v>13</v>
      </c>
      <c r="F14" s="29">
        <v>3161407133</v>
      </c>
      <c r="G14" s="29">
        <v>4782440680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121327601</v>
      </c>
      <c r="C17" s="29">
        <v>32496736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677309605</v>
      </c>
      <c r="C20" s="29">
        <v>1104995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4684399</v>
      </c>
      <c r="C23" s="29">
        <v>5890549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99513396</v>
      </c>
      <c r="C26" s="29">
        <v>39676426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674053247</v>
      </c>
      <c r="G29" s="29">
        <v>507102664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479196406</v>
      </c>
      <c r="C32" s="29">
        <v>433353941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889559492</v>
      </c>
      <c r="G35" s="29">
        <v>71150123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11008841109</v>
      </c>
      <c r="C37" s="27">
        <f>SUM(C14:C33)</f>
        <v>5820921763</v>
      </c>
      <c r="D37" s="35"/>
      <c r="E37" s="37" t="s">
        <v>28</v>
      </c>
      <c r="F37" s="27">
        <f>SUM(F14:F35)</f>
        <v>4725019872</v>
      </c>
      <c r="G37" s="27">
        <f>SUM(G14:G35)</f>
        <v>5360693467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401534232</v>
      </c>
      <c r="C41" s="29">
        <v>543242078</v>
      </c>
      <c r="D41" s="34"/>
      <c r="E41" s="30" t="s">
        <v>32</v>
      </c>
      <c r="F41" s="29">
        <v>2871050251</v>
      </c>
      <c r="G41" s="29">
        <v>2871236381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1003480450</v>
      </c>
      <c r="C44" s="29">
        <v>1321148679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23558875430</v>
      </c>
      <c r="C47" s="29">
        <v>24598671517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3698154432</v>
      </c>
      <c r="C50" s="29">
        <v>3591860560</v>
      </c>
      <c r="D50" s="34"/>
      <c r="E50" s="30" t="s">
        <v>38</v>
      </c>
      <c r="F50" s="29">
        <v>3284775017</v>
      </c>
      <c r="G50" s="29">
        <v>3372927221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46672650</v>
      </c>
      <c r="C53" s="29">
        <v>46333030</v>
      </c>
      <c r="D53" s="35"/>
      <c r="E53" s="33" t="s">
        <v>40</v>
      </c>
      <c r="F53" s="29">
        <v>180625810</v>
      </c>
      <c r="G53" s="29">
        <v>459614282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-901781586</v>
      </c>
      <c r="C56" s="41">
        <v>-911172546</v>
      </c>
      <c r="D56" s="35"/>
      <c r="E56" s="42" t="s">
        <v>42</v>
      </c>
      <c r="F56" s="29">
        <v>15076567</v>
      </c>
      <c r="G56" s="29">
        <v>15076567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13093275804</v>
      </c>
      <c r="C59" s="29">
        <v>12428027367</v>
      </c>
      <c r="D59" s="35"/>
      <c r="E59" s="37" t="s">
        <v>44</v>
      </c>
      <c r="F59" s="27">
        <f>SUM(F41:F56)</f>
        <v>6351527645</v>
      </c>
      <c r="G59" s="27">
        <f>SUM(G41:G56)</f>
        <v>6718854451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11076547517</v>
      </c>
      <c r="G62" s="44">
        <f>SUM(G37+G59)</f>
        <v>12079547918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482979001</v>
      </c>
      <c r="C65" s="29">
        <v>479778966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41383190413</v>
      </c>
      <c r="C68" s="27">
        <f>SUM(C41:C65)</f>
        <v>42097889651</v>
      </c>
      <c r="D68" s="35"/>
      <c r="E68" s="47" t="s">
        <v>50</v>
      </c>
      <c r="F68" s="20">
        <f>SUM(F70:F74)</f>
        <v>2574434768</v>
      </c>
      <c r="G68" s="20">
        <f>SUM(G70:G74)</f>
        <v>2574423446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2574434768</v>
      </c>
      <c r="G72" s="29">
        <v>2574423446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38741049237</v>
      </c>
      <c r="G76" s="20">
        <f>SUM(G78:G86)</f>
        <v>33264840050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7447484252</v>
      </c>
      <c r="G78" s="29">
        <v>3892423774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30934840105</v>
      </c>
      <c r="G80" s="29">
        <v>29013694811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356232010</v>
      </c>
      <c r="G82" s="41">
        <v>356232010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2474985</v>
      </c>
      <c r="G84" s="29">
        <v>2471570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17885</v>
      </c>
      <c r="G86" s="29">
        <v>17885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41315484005</v>
      </c>
      <c r="G94" s="44">
        <f>SUM(G68+G76+G88)</f>
        <v>35839263496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9.9499999999999993" customHeight="1" thickBot="1" x14ac:dyDescent="0.3">
      <c r="A96" s="30"/>
      <c r="B96" s="50"/>
      <c r="C96" s="29"/>
      <c r="D96" s="35"/>
      <c r="E96" s="35"/>
      <c r="F96" s="28"/>
      <c r="G96" s="28"/>
    </row>
    <row r="97" spans="1:7" s="24" customFormat="1" ht="3" customHeight="1" x14ac:dyDescent="0.25">
      <c r="A97" s="55"/>
      <c r="B97" s="56"/>
      <c r="C97" s="57"/>
      <c r="D97" s="58"/>
      <c r="E97" s="58"/>
      <c r="F97" s="59"/>
      <c r="G97" s="59"/>
    </row>
    <row r="98" spans="1:7" s="24" customFormat="1" ht="15" customHeight="1" x14ac:dyDescent="0.25">
      <c r="A98" s="60" t="s">
        <v>64</v>
      </c>
      <c r="B98" s="61">
        <f>SUM(B37+B68)</f>
        <v>52392031522</v>
      </c>
      <c r="C98" s="61">
        <f>SUM(C37+C68)</f>
        <v>47918811414</v>
      </c>
      <c r="D98" s="62"/>
      <c r="E98" s="63" t="s">
        <v>65</v>
      </c>
      <c r="F98" s="61">
        <f>SUM(F62+F94)</f>
        <v>52392031522</v>
      </c>
      <c r="G98" s="61">
        <f>SUM(G62+G94)</f>
        <v>47918811414</v>
      </c>
    </row>
    <row r="99" spans="1:7" s="2" customFormat="1" ht="5.0999999999999996" customHeight="1" x14ac:dyDescent="0.2">
      <c r="A99" s="64"/>
      <c r="B99" s="64"/>
      <c r="C99" s="65"/>
      <c r="D99" s="66"/>
      <c r="E99" s="67"/>
      <c r="F99" s="67"/>
      <c r="G99" s="68"/>
    </row>
    <row r="100" spans="1:7" s="73" customFormat="1" ht="12.75" x14ac:dyDescent="0.2">
      <c r="A100" s="69" t="s">
        <v>66</v>
      </c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  <c r="F101" s="72"/>
      <c r="G101" s="72"/>
    </row>
    <row r="102" spans="1:7" s="73" customFormat="1" ht="12.75" x14ac:dyDescent="0.2">
      <c r="A102" s="69"/>
      <c r="B102" s="70"/>
      <c r="C102" s="71"/>
      <c r="D102" s="71"/>
      <c r="E102" s="72"/>
    </row>
    <row r="103" spans="1:7" s="73" customFormat="1" ht="12.75" x14ac:dyDescent="0.2">
      <c r="A103" s="69"/>
      <c r="B103" s="70"/>
      <c r="C103" s="71"/>
      <c r="D103" s="71"/>
      <c r="E103" s="72"/>
      <c r="F103" s="74"/>
      <c r="G103" s="74"/>
    </row>
    <row r="104" spans="1:7" s="73" customFormat="1" ht="12.75" x14ac:dyDescent="0.2">
      <c r="A104" s="69"/>
      <c r="B104" s="70"/>
      <c r="C104" s="71"/>
      <c r="D104" s="71"/>
      <c r="E104" s="72"/>
      <c r="F104" s="75"/>
      <c r="G104" s="75"/>
    </row>
    <row r="105" spans="1:7" s="77" customFormat="1" ht="12.75" x14ac:dyDescent="0.2">
      <c r="A105" s="71"/>
      <c r="B105" s="71"/>
      <c r="C105" s="71"/>
      <c r="D105" s="71"/>
      <c r="E105" s="71"/>
      <c r="F105" s="76"/>
      <c r="G105" s="76"/>
    </row>
    <row r="106" spans="1:7" s="77" customFormat="1" ht="12.75" x14ac:dyDescent="0.2">
      <c r="A106" s="73"/>
      <c r="B106" s="73"/>
      <c r="C106" s="73"/>
      <c r="D106" s="73"/>
      <c r="E106" s="71"/>
      <c r="F106" s="78"/>
      <c r="G106" s="78"/>
    </row>
    <row r="107" spans="1:7" s="77" customFormat="1" ht="12.75" x14ac:dyDescent="0.2">
      <c r="A107" s="71"/>
      <c r="B107" s="71"/>
      <c r="C107" s="71"/>
      <c r="D107" s="71"/>
      <c r="E107" s="73"/>
      <c r="F107" s="73"/>
      <c r="G107" s="73"/>
    </row>
    <row r="108" spans="1:7" s="77" customFormat="1" ht="12.75" x14ac:dyDescent="0.2">
      <c r="A108" s="73"/>
      <c r="B108" s="73"/>
      <c r="C108" s="73"/>
      <c r="D108" s="73"/>
      <c r="E108" s="71"/>
      <c r="F108" s="71"/>
      <c r="G108" s="71"/>
    </row>
    <row r="109" spans="1:7" s="77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7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7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7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7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7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7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7" customFormat="1" ht="12.75" x14ac:dyDescent="0.2">
      <c r="A116" s="73"/>
      <c r="B116" s="73"/>
      <c r="C116" s="73"/>
      <c r="D116" s="73"/>
      <c r="E116" s="73"/>
      <c r="F116" s="73"/>
      <c r="G116" s="73"/>
    </row>
    <row r="117" spans="1:7" s="77" customFormat="1" ht="12.75" x14ac:dyDescent="0.2">
      <c r="A117" s="73"/>
      <c r="B117" s="73"/>
      <c r="C117" s="73"/>
      <c r="D117" s="73"/>
      <c r="E117" s="79"/>
      <c r="F117" s="79"/>
      <c r="G117" s="79"/>
    </row>
    <row r="118" spans="1:7" s="77" customFormat="1" ht="12.75" x14ac:dyDescent="0.2">
      <c r="A118" s="73"/>
      <c r="B118" s="73"/>
      <c r="C118" s="73"/>
      <c r="D118" s="73"/>
      <c r="E118" s="80"/>
      <c r="F118" s="80"/>
      <c r="G118" s="80"/>
    </row>
    <row r="119" spans="1:7" s="77" customFormat="1" ht="13.5" x14ac:dyDescent="0.25">
      <c r="A119" s="81"/>
      <c r="B119" s="81"/>
      <c r="C119" s="81"/>
      <c r="D119" s="81"/>
      <c r="E119" s="73"/>
      <c r="F119" s="73"/>
      <c r="G119" s="73"/>
    </row>
    <row r="120" spans="1:7" s="77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7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7" customFormat="1" ht="13.5" x14ac:dyDescent="0.25">
      <c r="A122" s="81"/>
      <c r="B122" s="81"/>
      <c r="C122" s="81"/>
      <c r="D122" s="81"/>
      <c r="E122" s="81"/>
      <c r="F122" s="81"/>
      <c r="G122" s="81"/>
    </row>
    <row r="123" spans="1:7" s="77" customFormat="1" ht="13.5" x14ac:dyDescent="0.25">
      <c r="A123" s="2"/>
      <c r="B123" s="2"/>
      <c r="C123" s="2"/>
      <c r="D123" s="2"/>
      <c r="E123" s="81"/>
      <c r="F123" s="81"/>
      <c r="G123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2023-08-17T17:19:56Z</dcterms:created>
  <dcterms:modified xsi:type="dcterms:W3CDTF">2023-08-17T17:19:57Z</dcterms:modified>
</cp:coreProperties>
</file>