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F6E76308-336D-4FED-9B93-55A84F44F267}" xr6:coauthVersionLast="47" xr6:coauthVersionMax="47" xr10:uidLastSave="{00000000-0000-0000-0000-000000000000}"/>
  <bookViews>
    <workbookView xWindow="-120" yWindow="-120" windowWidth="20730" windowHeight="11160" xr2:uid="{0A45823D-714C-4ED3-8FD3-76D020223D4D}"/>
  </bookViews>
  <sheets>
    <sheet name="33 LDF 6b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1" l="1"/>
  <c r="F20" i="1"/>
  <c r="F19" i="1"/>
  <c r="I19" i="1" s="1"/>
  <c r="F18" i="1"/>
  <c r="I18" i="1" s="1"/>
  <c r="H16" i="1"/>
  <c r="G16" i="1"/>
  <c r="E16" i="1"/>
  <c r="D16" i="1"/>
  <c r="F16" i="1" s="1"/>
  <c r="I16" i="1" s="1"/>
  <c r="I14" i="1"/>
  <c r="F14" i="1"/>
  <c r="F13" i="1"/>
  <c r="I13" i="1" s="1"/>
  <c r="F12" i="1"/>
  <c r="I12" i="1" s="1"/>
  <c r="H10" i="1"/>
  <c r="H23" i="1" s="1"/>
  <c r="G10" i="1"/>
  <c r="G23" i="1" s="1"/>
  <c r="E10" i="1"/>
  <c r="E23" i="1" s="1"/>
  <c r="D10" i="1"/>
  <c r="F10" i="1" s="1"/>
  <c r="I10" i="1" s="1"/>
  <c r="D23" i="1" l="1"/>
  <c r="F23" i="1" s="1"/>
  <c r="I23" i="1" s="1"/>
</calcChain>
</file>

<file path=xl/sharedStrings.xml><?xml version="1.0" encoding="utf-8"?>
<sst xmlns="http://schemas.openxmlformats.org/spreadsheetml/2006/main" count="24" uniqueCount="21">
  <si>
    <t>GOBIERNO CONSTITUCIONAL DEL ESTADO DE CHIAPAS</t>
  </si>
  <si>
    <t>ENTIDADES PARAESTATALES EMPRESARIALES NO FINANCIERAS CON PARTICIPACIÓN ESTATAL MAYORITARIA</t>
  </si>
  <si>
    <t>ESTADO ANALÍTICO DEL EJERCICIO DE PRESUPUESTO DE EGRESOS DETALLADO CONSOLIDADO</t>
  </si>
  <si>
    <t>CLASIFICACIÓN ADMINISTRATIVA</t>
  </si>
  <si>
    <t>DEL 1 DE ENERO AL 30 DE JUNIO DE 2023</t>
  </si>
  <si>
    <t>(Cifras en Pesos)</t>
  </si>
  <si>
    <t>CONCEPTO</t>
  </si>
  <si>
    <t>E G R E S O S</t>
  </si>
  <si>
    <t xml:space="preserve">
SUBEJERCICIO</t>
  </si>
  <si>
    <t>APROBADO</t>
  </si>
  <si>
    <t>AMPLIACIONES / REDUCCIONES</t>
  </si>
  <si>
    <t>MODIFICADO</t>
  </si>
  <si>
    <t>DEVENGADO</t>
  </si>
  <si>
    <t>PAGADO</t>
  </si>
  <si>
    <t>I.  Gasto No Etiquetado</t>
  </si>
  <si>
    <t>Talleres Graficos de Chiapas</t>
  </si>
  <si>
    <t>Sociedad Operadora de la Torre Chiapas, S. A. de C. V. (SOTCH)</t>
  </si>
  <si>
    <t>Sociedad Operadora del Aeropuerto Internacional Angel Albino Corzo, S. A. DE C.V.</t>
  </si>
  <si>
    <t>II.  Gasto Etiquetado</t>
  </si>
  <si>
    <t>III. Total de Egresos</t>
  </si>
  <si>
    <r>
      <t xml:space="preserve">Fuente: </t>
    </r>
    <r>
      <rPr>
        <sz val="10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</si>
</sst>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#\ ###\ ###\ ##0\ ;\(#\ ###\ ###\ ##0\)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indexed="8"/>
      <name val="Arial"/>
      <family val="2"/>
    </font>
    <font>
      <sz val="10"/>
      <color rgb="FF621132"/>
      <name val="Arial"/>
      <family val="2"/>
    </font>
    <font>
      <b/>
      <sz val="9"/>
      <color rgb="FF000000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</fills>
  <borders count="10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ck">
        <color theme="0"/>
      </bottom>
      <diagonal/>
    </border>
    <border>
      <left/>
      <right/>
      <top style="medium">
        <color rgb="FF4B4B4D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7" fillId="0" borderId="0"/>
  </cellStyleXfs>
  <cellXfs count="32">
    <xf numFmtId="0" fontId="0" fillId="0" borderId="0" xfId="0"/>
    <xf numFmtId="0" fontId="2" fillId="2" borderId="0" xfId="0" applyFont="1" applyFill="1" applyAlignment="1">
      <alignment horizontal="center" vertical="center"/>
    </xf>
    <xf numFmtId="0" fontId="3" fillId="0" borderId="0" xfId="0" applyFont="1" applyAlignment="1">
      <alignment vertical="top"/>
    </xf>
    <xf numFmtId="0" fontId="4" fillId="2" borderId="0" xfId="0" applyFont="1" applyFill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 readingOrder="1"/>
    </xf>
    <xf numFmtId="0" fontId="5" fillId="3" borderId="2" xfId="0" applyFont="1" applyFill="1" applyBorder="1" applyAlignment="1">
      <alignment horizontal="center" vertical="center" wrapText="1" readingOrder="1"/>
    </xf>
    <xf numFmtId="164" fontId="5" fillId="3" borderId="2" xfId="0" applyNumberFormat="1" applyFont="1" applyFill="1" applyBorder="1" applyAlignment="1">
      <alignment horizontal="center" vertical="top" wrapText="1" readingOrder="1"/>
    </xf>
    <xf numFmtId="164" fontId="5" fillId="3" borderId="3" xfId="0" applyNumberFormat="1" applyFont="1" applyFill="1" applyBorder="1" applyAlignment="1">
      <alignment horizontal="center" vertical="top" wrapText="1" readingOrder="1"/>
    </xf>
    <xf numFmtId="0" fontId="5" fillId="3" borderId="4" xfId="0" applyFont="1" applyFill="1" applyBorder="1" applyAlignment="1">
      <alignment horizontal="center" vertical="center" wrapText="1" readingOrder="1"/>
    </xf>
    <xf numFmtId="0" fontId="5" fillId="3" borderId="5" xfId="0" applyFont="1" applyFill="1" applyBorder="1" applyAlignment="1">
      <alignment horizontal="center" vertical="center" wrapText="1" readingOrder="1"/>
    </xf>
    <xf numFmtId="164" fontId="5" fillId="3" borderId="5" xfId="0" applyNumberFormat="1" applyFont="1" applyFill="1" applyBorder="1" applyAlignment="1">
      <alignment horizontal="center" vertical="center" wrapText="1" readingOrder="1"/>
    </xf>
    <xf numFmtId="164" fontId="5" fillId="3" borderId="6" xfId="0" applyNumberFormat="1" applyFont="1" applyFill="1" applyBorder="1" applyAlignment="1">
      <alignment horizontal="center" vertical="top" wrapText="1" readingOrder="1"/>
    </xf>
    <xf numFmtId="164" fontId="3" fillId="0" borderId="0" xfId="0" applyNumberFormat="1" applyFont="1" applyAlignment="1">
      <alignment vertical="top"/>
    </xf>
    <xf numFmtId="0" fontId="6" fillId="4" borderId="7" xfId="0" applyFont="1" applyFill="1" applyBorder="1" applyAlignment="1">
      <alignment horizontal="justify" vertical="center"/>
    </xf>
    <xf numFmtId="164" fontId="6" fillId="4" borderId="7" xfId="0" applyNumberFormat="1" applyFont="1" applyFill="1" applyBorder="1" applyAlignment="1">
      <alignment horizontal="right" vertical="center"/>
    </xf>
    <xf numFmtId="164" fontId="6" fillId="0" borderId="0" xfId="0" applyNumberFormat="1" applyFont="1" applyAlignment="1">
      <alignment horizontal="right" vertical="center"/>
    </xf>
    <xf numFmtId="164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top"/>
    </xf>
    <xf numFmtId="164" fontId="3" fillId="0" borderId="0" xfId="1" applyNumberFormat="1" applyFont="1" applyFill="1" applyBorder="1" applyAlignment="1">
      <alignment horizontal="right" vertical="top"/>
    </xf>
    <xf numFmtId="0" fontId="3" fillId="0" borderId="0" xfId="0" applyFont="1" applyAlignment="1">
      <alignment horizontal="justify" vertical="top"/>
    </xf>
    <xf numFmtId="164" fontId="3" fillId="0" borderId="0" xfId="0" applyNumberFormat="1" applyFont="1" applyAlignment="1">
      <alignment horizontal="right" vertical="top"/>
    </xf>
    <xf numFmtId="164" fontId="6" fillId="0" borderId="0" xfId="1" applyNumberFormat="1" applyFont="1" applyFill="1" applyBorder="1" applyAlignment="1">
      <alignment horizontal="right" vertical="top"/>
    </xf>
    <xf numFmtId="0" fontId="3" fillId="0" borderId="8" xfId="0" applyFont="1" applyBorder="1" applyAlignment="1">
      <alignment vertical="top"/>
    </xf>
    <xf numFmtId="0" fontId="3" fillId="0" borderId="8" xfId="0" applyFont="1" applyBorder="1" applyAlignment="1">
      <alignment horizontal="justify" vertical="top"/>
    </xf>
    <xf numFmtId="164" fontId="3" fillId="0" borderId="8" xfId="1" applyNumberFormat="1" applyFont="1" applyFill="1" applyBorder="1" applyAlignment="1">
      <alignment horizontal="right" vertical="top"/>
    </xf>
    <xf numFmtId="0" fontId="6" fillId="3" borderId="9" xfId="0" applyFont="1" applyFill="1" applyBorder="1" applyAlignment="1">
      <alignment horizontal="justify" vertical="center"/>
    </xf>
    <xf numFmtId="164" fontId="6" fillId="3" borderId="9" xfId="0" applyNumberFormat="1" applyFont="1" applyFill="1" applyBorder="1" applyAlignment="1">
      <alignment horizontal="right" vertical="center"/>
    </xf>
    <xf numFmtId="0" fontId="6" fillId="0" borderId="0" xfId="2" applyFont="1" applyAlignment="1">
      <alignment vertical="top"/>
    </xf>
    <xf numFmtId="0" fontId="3" fillId="0" borderId="0" xfId="0" applyFont="1" applyAlignment="1">
      <alignment vertical="top" wrapText="1" readingOrder="1"/>
    </xf>
    <xf numFmtId="0" fontId="0" fillId="0" borderId="0" xfId="0" applyAlignment="1">
      <alignment vertical="top"/>
    </xf>
    <xf numFmtId="164" fontId="0" fillId="0" borderId="0" xfId="0" applyNumberFormat="1" applyAlignment="1">
      <alignment vertical="top"/>
    </xf>
  </cellXfs>
  <cellStyles count="3">
    <cellStyle name="Moneda" xfId="1" builtinId="4"/>
    <cellStyle name="Normal" xfId="0" builtinId="0"/>
    <cellStyle name="Normal 2 2" xfId="2" xr:uid="{B8B94BDF-FD29-4B82-9BC3-890F466864D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66675</xdr:colOff>
      <xdr:row>4</xdr:row>
      <xdr:rowOff>9525</xdr:rowOff>
    </xdr:from>
    <xdr:to>
      <xdr:col>8</xdr:col>
      <xdr:colOff>1109230</xdr:colOff>
      <xdr:row>5</xdr:row>
      <xdr:rowOff>154998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13CBB40A-B199-48A5-AF5B-862FC3D5EFBE}"/>
            </a:ext>
          </a:extLst>
        </xdr:cNvPr>
        <xdr:cNvSpPr txBox="1"/>
      </xdr:nvSpPr>
      <xdr:spPr>
        <a:xfrm>
          <a:off x="8639175" y="657225"/>
          <a:ext cx="1042555" cy="30739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LDF-6b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AB5265-67FB-4D4E-A4D2-D18D0BFAF513}">
  <dimension ref="A1:K25"/>
  <sheetViews>
    <sheetView showGridLines="0" tabSelected="1" topLeftCell="A15" workbookViewId="0">
      <selection sqref="A1:I24"/>
    </sheetView>
  </sheetViews>
  <sheetFormatPr baseColWidth="10" defaultRowHeight="15" x14ac:dyDescent="0.25"/>
  <cols>
    <col min="1" max="1" width="2.42578125" style="30" customWidth="1"/>
    <col min="2" max="2" width="2.5703125" style="30" customWidth="1"/>
    <col min="3" max="3" width="40" style="30" customWidth="1"/>
    <col min="4" max="9" width="16.7109375" style="31" customWidth="1"/>
    <col min="10" max="10" width="11.42578125" style="30"/>
  </cols>
  <sheetData>
    <row r="1" spans="1:11" s="2" customFormat="1" ht="12.7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11" s="2" customFormat="1" ht="12.75" customHeight="1" x14ac:dyDescent="0.25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11" s="2" customFormat="1" ht="12.75" customHeight="1" x14ac:dyDescent="0.25">
      <c r="A3" s="1" t="s">
        <v>2</v>
      </c>
      <c r="B3" s="1"/>
      <c r="C3" s="1"/>
      <c r="D3" s="1"/>
      <c r="E3" s="1"/>
      <c r="F3" s="1"/>
      <c r="G3" s="1"/>
      <c r="H3" s="1"/>
      <c r="I3" s="1"/>
    </row>
    <row r="4" spans="1:11" s="2" customFormat="1" ht="12.75" customHeight="1" x14ac:dyDescent="0.25">
      <c r="A4" s="1" t="s">
        <v>3</v>
      </c>
      <c r="B4" s="1"/>
      <c r="C4" s="1"/>
      <c r="D4" s="1"/>
      <c r="E4" s="1"/>
      <c r="F4" s="1"/>
      <c r="G4" s="1"/>
      <c r="H4" s="1"/>
      <c r="I4" s="1"/>
    </row>
    <row r="5" spans="1:11" s="2" customFormat="1" ht="12.75" customHeight="1" x14ac:dyDescent="0.25">
      <c r="A5" s="3" t="s">
        <v>4</v>
      </c>
      <c r="B5" s="3"/>
      <c r="C5" s="3"/>
      <c r="D5" s="3"/>
      <c r="E5" s="3"/>
      <c r="F5" s="3"/>
      <c r="G5" s="3"/>
      <c r="H5" s="3"/>
      <c r="I5" s="3"/>
    </row>
    <row r="6" spans="1:11" s="2" customFormat="1" ht="12.75" customHeight="1" x14ac:dyDescent="0.25">
      <c r="A6" s="3" t="s">
        <v>5</v>
      </c>
      <c r="B6" s="3"/>
      <c r="C6" s="3"/>
      <c r="D6" s="3"/>
      <c r="E6" s="3"/>
      <c r="F6" s="3"/>
      <c r="G6" s="3"/>
      <c r="H6" s="3"/>
      <c r="I6" s="3"/>
    </row>
    <row r="7" spans="1:11" s="2" customFormat="1" ht="12.75" customHeight="1" x14ac:dyDescent="0.25">
      <c r="A7" s="4" t="s">
        <v>6</v>
      </c>
      <c r="B7" s="5"/>
      <c r="C7" s="5"/>
      <c r="D7" s="6" t="s">
        <v>7</v>
      </c>
      <c r="E7" s="6"/>
      <c r="F7" s="6"/>
      <c r="G7" s="6"/>
      <c r="H7" s="6"/>
      <c r="I7" s="7" t="s">
        <v>8</v>
      </c>
    </row>
    <row r="8" spans="1:11" s="2" customFormat="1" ht="25.5" customHeight="1" x14ac:dyDescent="0.25">
      <c r="A8" s="8"/>
      <c r="B8" s="9"/>
      <c r="C8" s="9"/>
      <c r="D8" s="10" t="s">
        <v>9</v>
      </c>
      <c r="E8" s="10" t="s">
        <v>10</v>
      </c>
      <c r="F8" s="10" t="s">
        <v>11</v>
      </c>
      <c r="G8" s="10" t="s">
        <v>12</v>
      </c>
      <c r="H8" s="10" t="s">
        <v>13</v>
      </c>
      <c r="I8" s="11"/>
    </row>
    <row r="9" spans="1:11" s="2" customFormat="1" ht="3" customHeight="1" x14ac:dyDescent="0.25">
      <c r="D9" s="12"/>
      <c r="E9" s="12"/>
      <c r="F9" s="12"/>
      <c r="G9" s="12"/>
    </row>
    <row r="10" spans="1:11" s="17" customFormat="1" ht="15.75" customHeight="1" thickBot="1" x14ac:dyDescent="0.3">
      <c r="A10" s="13" t="s">
        <v>14</v>
      </c>
      <c r="B10" s="13"/>
      <c r="C10" s="13"/>
      <c r="D10" s="14">
        <f>SUM(D12:D14)</f>
        <v>597052254</v>
      </c>
      <c r="E10" s="14">
        <f>SUM(E12:E14)</f>
        <v>0</v>
      </c>
      <c r="F10" s="14">
        <f>SUM(D10:E10)</f>
        <v>597052254</v>
      </c>
      <c r="G10" s="14">
        <f>SUM(G12:G14)</f>
        <v>175130477</v>
      </c>
      <c r="H10" s="14">
        <f>SUM(H12:H14)</f>
        <v>175130477</v>
      </c>
      <c r="I10" s="14">
        <f>SUM(F10-G10)</f>
        <v>421921777</v>
      </c>
      <c r="J10" s="15"/>
      <c r="K10" s="16"/>
    </row>
    <row r="11" spans="1:11" s="2" customFormat="1" ht="3" customHeight="1" thickTop="1" x14ac:dyDescent="0.25">
      <c r="D11" s="12"/>
      <c r="E11" s="12"/>
      <c r="F11" s="12"/>
      <c r="G11" s="12"/>
      <c r="H11" s="12"/>
      <c r="I11" s="12"/>
    </row>
    <row r="12" spans="1:11" s="2" customFormat="1" ht="12.75" x14ac:dyDescent="0.25">
      <c r="B12" s="18"/>
      <c r="C12" s="18" t="s">
        <v>15</v>
      </c>
      <c r="D12" s="19">
        <v>81669654</v>
      </c>
      <c r="E12" s="19">
        <v>0</v>
      </c>
      <c r="F12" s="19">
        <f>SUM(D12:E12)</f>
        <v>81669654</v>
      </c>
      <c r="G12" s="19">
        <v>33271854</v>
      </c>
      <c r="H12" s="19">
        <v>33271854</v>
      </c>
      <c r="I12" s="19">
        <f t="shared" ref="I12:I14" si="0">SUM(F12-G12)</f>
        <v>48397800</v>
      </c>
    </row>
    <row r="13" spans="1:11" s="2" customFormat="1" ht="25.5" customHeight="1" x14ac:dyDescent="0.25">
      <c r="B13" s="18"/>
      <c r="C13" s="20" t="s">
        <v>16</v>
      </c>
      <c r="D13" s="19">
        <v>53894678</v>
      </c>
      <c r="E13" s="19">
        <v>0</v>
      </c>
      <c r="F13" s="19">
        <f>SUM(D13:E13)</f>
        <v>53894678</v>
      </c>
      <c r="G13" s="19">
        <v>25543590</v>
      </c>
      <c r="H13" s="19">
        <v>25543590</v>
      </c>
      <c r="I13" s="19">
        <f t="shared" si="0"/>
        <v>28351088</v>
      </c>
    </row>
    <row r="14" spans="1:11" s="2" customFormat="1" ht="37.5" customHeight="1" x14ac:dyDescent="0.25">
      <c r="C14" s="20" t="s">
        <v>17</v>
      </c>
      <c r="D14" s="19">
        <v>461487922</v>
      </c>
      <c r="E14" s="19">
        <v>0</v>
      </c>
      <c r="F14" s="19">
        <f>SUM(D14:E14)</f>
        <v>461487922</v>
      </c>
      <c r="G14" s="19">
        <v>116315033</v>
      </c>
      <c r="H14" s="19">
        <v>116315033</v>
      </c>
      <c r="I14" s="19">
        <f t="shared" si="0"/>
        <v>345172889</v>
      </c>
    </row>
    <row r="15" spans="1:11" s="2" customFormat="1" ht="6" customHeight="1" x14ac:dyDescent="0.25">
      <c r="C15" s="18"/>
      <c r="D15" s="21"/>
      <c r="E15" s="21"/>
      <c r="F15" s="21"/>
      <c r="G15" s="12"/>
      <c r="H15" s="21"/>
      <c r="I15" s="21"/>
    </row>
    <row r="16" spans="1:11" s="17" customFormat="1" ht="15.75" customHeight="1" thickBot="1" x14ac:dyDescent="0.3">
      <c r="A16" s="13" t="s">
        <v>18</v>
      </c>
      <c r="B16" s="13"/>
      <c r="C16" s="13"/>
      <c r="D16" s="14">
        <f>SUM(D18:D20)</f>
        <v>0</v>
      </c>
      <c r="E16" s="14">
        <f>SUM(E18:E20)</f>
        <v>0</v>
      </c>
      <c r="F16" s="14">
        <f>SUM(D16:E16)</f>
        <v>0</v>
      </c>
      <c r="G16" s="14">
        <f>SUM(G18:G20)</f>
        <v>0</v>
      </c>
      <c r="H16" s="14">
        <f>SUM(H18:H20)</f>
        <v>0</v>
      </c>
      <c r="I16" s="14">
        <f>SUM(F16-G16)</f>
        <v>0</v>
      </c>
      <c r="J16" s="15"/>
      <c r="K16" s="16"/>
    </row>
    <row r="17" spans="1:9" s="2" customFormat="1" ht="3" customHeight="1" thickTop="1" x14ac:dyDescent="0.25">
      <c r="D17" s="22"/>
      <c r="E17" s="22"/>
      <c r="F17" s="22"/>
      <c r="G17" s="22"/>
      <c r="H17" s="22"/>
      <c r="I17" s="22"/>
    </row>
    <row r="18" spans="1:9" s="2" customFormat="1" ht="12.75" x14ac:dyDescent="0.25">
      <c r="B18" s="18"/>
      <c r="C18" s="18" t="s">
        <v>15</v>
      </c>
      <c r="D18" s="19">
        <v>0</v>
      </c>
      <c r="E18" s="19">
        <v>0</v>
      </c>
      <c r="F18" s="19">
        <f t="shared" ref="F18:F20" si="1">SUM(D18:E18)</f>
        <v>0</v>
      </c>
      <c r="G18" s="19">
        <v>0</v>
      </c>
      <c r="H18" s="19">
        <v>0</v>
      </c>
      <c r="I18" s="19">
        <f t="shared" ref="I18:I20" si="2">SUM(F18-G18)</f>
        <v>0</v>
      </c>
    </row>
    <row r="19" spans="1:9" s="2" customFormat="1" ht="25.5" customHeight="1" x14ac:dyDescent="0.25">
      <c r="B19" s="18"/>
      <c r="C19" s="20" t="s">
        <v>16</v>
      </c>
      <c r="D19" s="19">
        <v>0</v>
      </c>
      <c r="E19" s="19">
        <v>0</v>
      </c>
      <c r="F19" s="19">
        <f t="shared" si="1"/>
        <v>0</v>
      </c>
      <c r="G19" s="19">
        <v>0</v>
      </c>
      <c r="H19" s="19">
        <v>0</v>
      </c>
      <c r="I19" s="19">
        <f t="shared" si="2"/>
        <v>0</v>
      </c>
    </row>
    <row r="20" spans="1:9" s="2" customFormat="1" ht="37.5" customHeight="1" x14ac:dyDescent="0.25">
      <c r="C20" s="20" t="s">
        <v>17</v>
      </c>
      <c r="D20" s="19">
        <v>0</v>
      </c>
      <c r="E20" s="19">
        <v>0</v>
      </c>
      <c r="F20" s="19">
        <f t="shared" si="1"/>
        <v>0</v>
      </c>
      <c r="G20" s="19">
        <v>0</v>
      </c>
      <c r="H20" s="19">
        <v>0</v>
      </c>
      <c r="I20" s="19">
        <f t="shared" si="2"/>
        <v>0</v>
      </c>
    </row>
    <row r="21" spans="1:9" s="2" customFormat="1" ht="3" customHeight="1" thickBot="1" x14ac:dyDescent="0.3">
      <c r="C21" s="20"/>
      <c r="D21" s="19"/>
      <c r="E21" s="19"/>
      <c r="F21" s="19"/>
      <c r="G21" s="19"/>
      <c r="H21" s="19"/>
      <c r="I21" s="19"/>
    </row>
    <row r="22" spans="1:9" s="2" customFormat="1" ht="3" customHeight="1" x14ac:dyDescent="0.25">
      <c r="A22" s="23"/>
      <c r="B22" s="23"/>
      <c r="C22" s="24"/>
      <c r="D22" s="25"/>
      <c r="E22" s="25"/>
      <c r="F22" s="25"/>
      <c r="G22" s="25"/>
      <c r="H22" s="25"/>
      <c r="I22" s="25"/>
    </row>
    <row r="23" spans="1:9" s="2" customFormat="1" ht="15.75" customHeight="1" x14ac:dyDescent="0.25">
      <c r="A23" s="26" t="s">
        <v>19</v>
      </c>
      <c r="B23" s="26"/>
      <c r="C23" s="26"/>
      <c r="D23" s="27">
        <f>SUM(D10+D16)</f>
        <v>597052254</v>
      </c>
      <c r="E23" s="27">
        <f>SUM(E10+E16)</f>
        <v>0</v>
      </c>
      <c r="F23" s="27">
        <f>SUM(D23:E23)</f>
        <v>597052254</v>
      </c>
      <c r="G23" s="27">
        <f>SUM(G10+G16)</f>
        <v>175130477</v>
      </c>
      <c r="H23" s="27">
        <f>SUM(H10+H16)</f>
        <v>175130477</v>
      </c>
      <c r="I23" s="27">
        <f>SUM(F23-G23)</f>
        <v>421921777</v>
      </c>
    </row>
    <row r="24" spans="1:9" s="2" customFormat="1" ht="12.75" customHeight="1" x14ac:dyDescent="0.25">
      <c r="A24" s="28" t="s">
        <v>20</v>
      </c>
      <c r="B24" s="29"/>
      <c r="C24" s="29"/>
      <c r="D24" s="12"/>
      <c r="E24" s="12"/>
      <c r="F24" s="12"/>
      <c r="G24" s="12"/>
      <c r="H24" s="12"/>
      <c r="I24" s="12"/>
    </row>
    <row r="25" spans="1:9" s="2" customFormat="1" ht="12.75" customHeight="1" x14ac:dyDescent="0.25">
      <c r="D25" s="12"/>
      <c r="E25" s="12"/>
      <c r="F25" s="12"/>
      <c r="G25" s="12"/>
      <c r="H25" s="12"/>
      <c r="I25" s="12"/>
    </row>
  </sheetData>
  <mergeCells count="12">
    <mergeCell ref="A7:C8"/>
    <mergeCell ref="D7:H7"/>
    <mergeCell ref="I7:I8"/>
    <mergeCell ref="A10:C10"/>
    <mergeCell ref="A16:C16"/>
    <mergeCell ref="A23:C23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33 LDF 6b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2023-08-10T19:48:50Z</dcterms:created>
  <dcterms:modified xsi:type="dcterms:W3CDTF">2023-08-10T19:48:50Z</dcterms:modified>
</cp:coreProperties>
</file>