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8 ENTIDADES3  - word y excel\"/>
    </mc:Choice>
  </mc:AlternateContent>
  <xr:revisionPtr revIDLastSave="0" documentId="8_{4F6F14CE-B3A8-45DE-8CC7-87325BAAFA02}" xr6:coauthVersionLast="40" xr6:coauthVersionMax="40" xr10:uidLastSave="{00000000-0000-0000-0000-000000000000}"/>
  <bookViews>
    <workbookView xWindow="0" yWindow="0" windowWidth="25200" windowHeight="11775" xr2:uid="{03575408-16E1-4D66-9DF5-648A42E7B882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G88" i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8" i="1" s="1"/>
  <c r="F37" i="1"/>
  <c r="F62" i="1" s="1"/>
  <c r="C37" i="1"/>
  <c r="B37" i="1"/>
  <c r="B98" i="1" s="1"/>
  <c r="F98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<sst xmlns="http://schemas.openxmlformats.org/spreadsheetml/2006/main" count="70" uniqueCount="67">
  <si>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</si>
  <si>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ENTIDADES PARAESTATALES EMPRESARIALES NO FINANCIERAS CON PARTICIPACIÓN ESTATAL MAYORITARIA</t>
  </si>
  <si>
    <t>ESTADO DE SITUACIÓN FINANCIERA CONSOLIDADO</t>
  </si>
  <si>
    <t>AL 30 DE JUNIO DE 2023</t>
  </si>
  <si>
    <t>( Cifras en Pesos )</t>
  </si>
  <si>
    <t>CONCEPTO</t>
  </si>
  <si>
    <t>JUN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</si>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</sst>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0" fontId="18" fillId="0" borderId="0" xfId="3"/>
    <xf numFmtId="164" fontId="6" fillId="0" borderId="0" xfId="1" applyNumberFormat="1" applyFont="1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5052AB56-661E-40F1-914C-AC212511269F}"/>
    <cellStyle name="Normal" xfId="0" builtinId="0"/>
    <cellStyle name="Normal 17" xfId="3" xr:uid="{CCDE3429-B001-401F-84D9-8F387E42A8F4}"/>
    <cellStyle name="Normal 2 2" xfId="1" xr:uid="{DC2FF10E-CE83-4181-ABA0-31DC2B056D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5C6B-D1AA-4C91-8751-924BF90E8B71}">
  <sheetPr>
    <tabColor theme="0" tint="-0.14999847407452621"/>
    <pageSetUpPr fitToPage="1"/>
  </sheetPr>
  <dimension ref="A1:L116"/>
  <sheetViews>
    <sheetView showGridLines="0" tabSelected="1" topLeftCell="A89" zoomScale="90" zoomScaleNormal="90" workbookViewId="0">
      <selection sqref="A1:G100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3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v>431699615</v>
      </c>
      <c r="C14" s="28">
        <v>344226267</v>
      </c>
      <c r="D14" s="30"/>
      <c r="E14" s="29" t="s">
        <v>13</v>
      </c>
      <c r="F14" s="28">
        <v>181597444</v>
      </c>
      <c r="G14" s="28">
        <v>852003308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v>79785756</v>
      </c>
      <c r="C17" s="28">
        <v>84689633</v>
      </c>
      <c r="D17" s="30"/>
      <c r="E17" s="23" t="s">
        <v>15</v>
      </c>
      <c r="F17" s="28">
        <v>0</v>
      </c>
      <c r="G17" s="28">
        <v>0</v>
      </c>
    </row>
    <row r="18" spans="1:7" s="23" customFormat="1" ht="9.9499999999999993" customHeight="1" x14ac:dyDescent="0.25">
      <c r="A18" s="29"/>
      <c r="B18" s="28"/>
      <c r="C18" s="28"/>
      <c r="D18" s="30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v>12229273</v>
      </c>
      <c r="C20" s="28">
        <v>5821508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18</v>
      </c>
      <c r="B23" s="28">
        <v>1153429</v>
      </c>
      <c r="C23" s="28">
        <v>1153429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20</v>
      </c>
      <c r="B26" s="28">
        <v>8820063</v>
      </c>
      <c r="C26" s="28">
        <v>7813807</v>
      </c>
      <c r="D26" s="30"/>
      <c r="E26" s="33" t="s">
        <v>21</v>
      </c>
      <c r="F26" s="28">
        <v>7616</v>
      </c>
      <c r="G26" s="28">
        <v>7616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22</v>
      </c>
      <c r="B29" s="28">
        <v>-4042937</v>
      </c>
      <c r="C29" s="28">
        <v>-4042937</v>
      </c>
      <c r="D29" s="30"/>
      <c r="E29" s="32" t="s">
        <v>23</v>
      </c>
      <c r="F29" s="28">
        <v>171641</v>
      </c>
      <c r="G29" s="28">
        <v>171641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24</v>
      </c>
      <c r="B32" s="28">
        <v>624713</v>
      </c>
      <c r="C32" s="28">
        <v>624713</v>
      </c>
      <c r="D32" s="34"/>
      <c r="E32" s="33" t="s">
        <v>25</v>
      </c>
      <c r="F32" s="28">
        <v>0</v>
      </c>
      <c r="G32" s="28">
        <v>0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26</v>
      </c>
      <c r="F35" s="28">
        <v>0</v>
      </c>
      <c r="G35" s="28">
        <v>0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27</v>
      </c>
      <c r="B37" s="26">
        <f>SUM(B14:B33)</f>
        <v>530269912</v>
      </c>
      <c r="C37" s="26">
        <f>SUM(C14:C33)</f>
        <v>440286420</v>
      </c>
      <c r="D37" s="34"/>
      <c r="E37" s="36" t="s">
        <v>28</v>
      </c>
      <c r="F37" s="26">
        <f>SUM(F14:F35)</f>
        <v>181776701</v>
      </c>
      <c r="G37" s="26">
        <f>SUM(G14:G35)</f>
        <v>852182565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31</v>
      </c>
      <c r="B41" s="28">
        <v>0</v>
      </c>
      <c r="C41" s="28">
        <v>0</v>
      </c>
      <c r="D41" s="33"/>
      <c r="E41" s="29" t="s">
        <v>32</v>
      </c>
      <c r="F41" s="28">
        <v>6741263</v>
      </c>
      <c r="G41" s="28">
        <v>6712768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33</v>
      </c>
      <c r="B44" s="28">
        <v>34462826</v>
      </c>
      <c r="C44" s="28">
        <v>34419845</v>
      </c>
      <c r="D44" s="33"/>
      <c r="E44" s="29" t="s">
        <v>34</v>
      </c>
      <c r="F44" s="28">
        <v>125705610</v>
      </c>
      <c r="G44" s="28">
        <v>125705610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35</v>
      </c>
      <c r="B47" s="28">
        <v>1246985212</v>
      </c>
      <c r="C47" s="28">
        <v>2575567181</v>
      </c>
      <c r="D47" s="33"/>
      <c r="E47" s="29" t="s">
        <v>36</v>
      </c>
      <c r="F47" s="28">
        <v>0</v>
      </c>
      <c r="G47" s="28">
        <v>369048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v>226458156</v>
      </c>
      <c r="C50" s="28">
        <v>290651704</v>
      </c>
      <c r="D50" s="33"/>
      <c r="E50" s="29" t="s">
        <v>38</v>
      </c>
      <c r="F50" s="28">
        <v>41726684</v>
      </c>
      <c r="G50" s="28">
        <v>48066668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v>30400</v>
      </c>
      <c r="C53" s="28">
        <v>30400</v>
      </c>
      <c r="D53" s="34"/>
      <c r="E53" s="32" t="s">
        <v>40</v>
      </c>
      <c r="F53" s="28">
        <v>9679083</v>
      </c>
      <c r="G53" s="28">
        <v>9261804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41</v>
      </c>
      <c r="B56" s="40">
        <v>-650624470</v>
      </c>
      <c r="C56" s="40">
        <v>-1054080848</v>
      </c>
      <c r="D56" s="34"/>
      <c r="E56" s="41" t="s">
        <v>42</v>
      </c>
      <c r="F56" s="28">
        <v>0</v>
      </c>
      <c r="G56" s="28">
        <v>0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43</v>
      </c>
      <c r="B59" s="28">
        <v>13349528</v>
      </c>
      <c r="C59" s="28">
        <v>12560581</v>
      </c>
      <c r="D59" s="34"/>
      <c r="E59" s="36" t="s">
        <v>44</v>
      </c>
      <c r="F59" s="26">
        <f>SUM(F41:F56)</f>
        <v>183852640</v>
      </c>
      <c r="G59" s="26">
        <f>SUM(G41:G56)</f>
        <v>190115898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365629341</v>
      </c>
      <c r="G62" s="43">
        <f>SUM(G37+G59)</f>
        <v>1042298463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47</v>
      </c>
      <c r="B65" s="28">
        <v>978724</v>
      </c>
      <c r="C65" s="28">
        <v>945735</v>
      </c>
      <c r="D65" s="34"/>
      <c r="E65" s="44" t="s">
        <v>48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49</v>
      </c>
      <c r="B68" s="26">
        <f>SUM(B41:B65)</f>
        <v>871640376</v>
      </c>
      <c r="C68" s="26">
        <f>SUM(C41:C65)</f>
        <v>1860094598</v>
      </c>
      <c r="D68" s="34"/>
      <c r="E68" s="46" t="s">
        <v>50</v>
      </c>
      <c r="F68" s="19">
        <f>SUM(F70:F74)</f>
        <v>1507904136</v>
      </c>
      <c r="G68" s="19">
        <f>SUM(G70:G74)</f>
        <v>1507904136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51</v>
      </c>
      <c r="F70" s="28">
        <v>1500507948</v>
      </c>
      <c r="G70" s="28">
        <v>1500507948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52</v>
      </c>
      <c r="F72" s="28">
        <v>7396188</v>
      </c>
      <c r="G72" s="28">
        <v>7396188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54</v>
      </c>
      <c r="F76" s="19">
        <f>SUM(F78:F86)</f>
        <v>-471623189</v>
      </c>
      <c r="G76" s="19">
        <f>SUM(G78:G86)</f>
        <v>-249821581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55</v>
      </c>
      <c r="F78" s="28">
        <v>-224909801</v>
      </c>
      <c r="G78" s="28">
        <v>21339850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56</v>
      </c>
      <c r="F80" s="28">
        <v>-252765389</v>
      </c>
      <c r="G80" s="28">
        <v>-277213432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57</v>
      </c>
      <c r="F82" s="40">
        <v>0</v>
      </c>
      <c r="G82" s="40">
        <v>0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58</v>
      </c>
      <c r="F84" s="28">
        <v>6052001</v>
      </c>
      <c r="G84" s="28">
        <v>6052001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59</v>
      </c>
      <c r="F86" s="28">
        <v>0</v>
      </c>
      <c r="G86" s="28">
        <v>0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63</v>
      </c>
      <c r="F94" s="43">
        <f>SUM(F68+F76+F88)</f>
        <v>1036280947</v>
      </c>
      <c r="G94" s="43">
        <f>SUM(G68+G76+G88)</f>
        <v>1258082555</v>
      </c>
    </row>
    <row r="95" spans="1:7" s="23" customFormat="1" ht="9.9499999999999993" customHeight="1" x14ac:dyDescent="0.25">
      <c r="A95" s="29"/>
      <c r="B95" s="49"/>
      <c r="C95" s="28"/>
      <c r="D95" s="34"/>
      <c r="E95" s="34"/>
      <c r="F95" s="27"/>
      <c r="G95" s="27"/>
    </row>
    <row r="96" spans="1:7" s="23" customFormat="1" ht="9.9499999999999993" customHeight="1" thickBot="1" x14ac:dyDescent="0.3">
      <c r="A96" s="29"/>
      <c r="B96" s="49"/>
      <c r="C96" s="28"/>
      <c r="D96" s="34"/>
      <c r="E96" s="34"/>
      <c r="F96" s="27"/>
      <c r="G96" s="27"/>
    </row>
    <row r="97" spans="1:7" s="23" customFormat="1" ht="3" customHeight="1" x14ac:dyDescent="0.25">
      <c r="A97" s="54"/>
      <c r="B97" s="55"/>
      <c r="C97" s="56"/>
      <c r="D97" s="57"/>
      <c r="E97" s="57"/>
      <c r="F97" s="58"/>
      <c r="G97" s="58"/>
    </row>
    <row r="98" spans="1:7" s="23" customFormat="1" ht="15" customHeight="1" x14ac:dyDescent="0.25">
      <c r="A98" s="59" t="s">
        <v>64</v>
      </c>
      <c r="B98" s="60">
        <f>SUM(B37+B68)</f>
        <v>1401910288</v>
      </c>
      <c r="C98" s="60">
        <f>SUM(C37+C68)</f>
        <v>2300381018</v>
      </c>
      <c r="D98" s="61"/>
      <c r="E98" s="62" t="s">
        <v>65</v>
      </c>
      <c r="F98" s="60">
        <f>SUM(F62+F94)</f>
        <v>1401910288</v>
      </c>
      <c r="G98" s="60">
        <f>SUM(G62+G94)</f>
        <v>2300381018</v>
      </c>
    </row>
    <row r="99" spans="1:7" s="2" customFormat="1" ht="5.0999999999999996" customHeight="1" x14ac:dyDescent="0.2">
      <c r="A99" s="63"/>
      <c r="B99" s="63"/>
      <c r="C99" s="64"/>
      <c r="D99" s="65"/>
      <c r="E99" s="66"/>
      <c r="F99" s="66"/>
      <c r="G99" s="67"/>
    </row>
    <row r="100" spans="1:7" s="72" customFormat="1" ht="12.75" x14ac:dyDescent="0.2">
      <c r="A100" s="68" t="s">
        <v>66</v>
      </c>
      <c r="B100" s="69"/>
      <c r="C100" s="70"/>
      <c r="D100" s="70"/>
      <c r="E100" s="71"/>
      <c r="F100" s="71"/>
      <c r="G100" s="71"/>
    </row>
    <row r="101" spans="1:7" s="72" customFormat="1" ht="12.75" x14ac:dyDescent="0.2">
      <c r="A101" s="68"/>
      <c r="B101" s="69"/>
      <c r="C101" s="70"/>
      <c r="D101" s="70"/>
      <c r="E101" s="71"/>
      <c r="F101" s="71"/>
      <c r="G101" s="71"/>
    </row>
    <row r="102" spans="1:7" s="72" customFormat="1" ht="12.75" x14ac:dyDescent="0.2">
      <c r="A102" s="68"/>
      <c r="B102" s="69"/>
      <c r="C102" s="70"/>
      <c r="D102" s="70"/>
      <c r="E102" s="71"/>
    </row>
    <row r="103" spans="1:7" s="73" customFormat="1" ht="12.75" x14ac:dyDescent="0.2">
      <c r="A103" s="72"/>
      <c r="B103" s="72"/>
      <c r="C103" s="72"/>
      <c r="D103" s="72"/>
      <c r="E103" s="72"/>
      <c r="F103" s="72"/>
      <c r="G103" s="72"/>
    </row>
    <row r="104" spans="1:7" s="73" customFormat="1" ht="12.75" x14ac:dyDescent="0.2">
      <c r="A104" s="72"/>
      <c r="B104" s="72"/>
      <c r="C104" s="72"/>
      <c r="D104" s="72"/>
      <c r="E104" s="72"/>
      <c r="F104" s="72"/>
      <c r="G104" s="72"/>
    </row>
    <row r="105" spans="1:7" s="73" customFormat="1" ht="12.75" x14ac:dyDescent="0.2">
      <c r="A105" s="72"/>
      <c r="B105" s="72"/>
      <c r="C105" s="72"/>
      <c r="D105" s="72"/>
      <c r="E105" s="72"/>
      <c r="F105" s="74"/>
      <c r="G105" s="72"/>
    </row>
    <row r="106" spans="1:7" s="73" customFormat="1" ht="12.75" x14ac:dyDescent="0.2">
      <c r="A106" s="72"/>
      <c r="B106" s="72"/>
      <c r="C106" s="72"/>
      <c r="D106" s="72"/>
      <c r="E106" s="72"/>
      <c r="F106" s="72"/>
      <c r="G106" s="72"/>
    </row>
    <row r="107" spans="1:7" s="73" customFormat="1" ht="12.75" x14ac:dyDescent="0.2">
      <c r="A107" s="72"/>
      <c r="B107" s="72"/>
      <c r="C107" s="72"/>
      <c r="D107" s="72"/>
      <c r="E107" s="72"/>
      <c r="F107" s="72"/>
      <c r="G107" s="72"/>
    </row>
    <row r="108" spans="1:7" s="73" customFormat="1" ht="12.75" x14ac:dyDescent="0.2">
      <c r="A108" s="72"/>
      <c r="B108" s="72"/>
      <c r="C108" s="72"/>
      <c r="D108" s="72"/>
      <c r="E108" s="72"/>
      <c r="F108" s="72"/>
      <c r="G108" s="72"/>
    </row>
    <row r="109" spans="1:7" s="73" customFormat="1" ht="12.75" x14ac:dyDescent="0.2">
      <c r="A109" s="72"/>
      <c r="B109" s="72"/>
      <c r="C109" s="72"/>
      <c r="D109" s="72"/>
      <c r="E109" s="72"/>
      <c r="F109" s="72"/>
      <c r="G109" s="72"/>
    </row>
    <row r="110" spans="1:7" s="73" customFormat="1" ht="12.75" x14ac:dyDescent="0.2">
      <c r="A110" s="72"/>
      <c r="B110" s="72"/>
      <c r="C110" s="72"/>
      <c r="D110" s="72"/>
      <c r="E110" s="75"/>
      <c r="F110" s="75"/>
      <c r="G110" s="75"/>
    </row>
    <row r="111" spans="1:7" s="73" customFormat="1" ht="12.75" x14ac:dyDescent="0.2">
      <c r="A111" s="72"/>
      <c r="B111" s="72"/>
      <c r="C111" s="72"/>
      <c r="D111" s="72"/>
      <c r="E111" s="76"/>
      <c r="F111" s="76"/>
      <c r="G111" s="76"/>
    </row>
    <row r="112" spans="1:7" s="73" customFormat="1" ht="13.5" x14ac:dyDescent="0.25">
      <c r="A112" s="77"/>
      <c r="B112" s="77"/>
      <c r="C112" s="77"/>
      <c r="D112" s="77"/>
      <c r="E112" s="72"/>
      <c r="F112" s="72"/>
      <c r="G112" s="72"/>
    </row>
    <row r="113" spans="1:7" s="73" customFormat="1" ht="13.5" x14ac:dyDescent="0.25">
      <c r="A113" s="77"/>
      <c r="B113" s="77"/>
      <c r="C113" s="77"/>
      <c r="D113" s="77"/>
      <c r="E113" s="77"/>
      <c r="F113" s="77"/>
      <c r="G113" s="77"/>
    </row>
    <row r="114" spans="1:7" s="73" customFormat="1" ht="13.5" x14ac:dyDescent="0.25">
      <c r="A114" s="77"/>
      <c r="B114" s="77"/>
      <c r="C114" s="77"/>
      <c r="D114" s="77"/>
      <c r="E114" s="77"/>
      <c r="F114" s="77"/>
      <c r="G114" s="77"/>
    </row>
    <row r="115" spans="1:7" s="73" customFormat="1" ht="13.5" x14ac:dyDescent="0.25">
      <c r="A115" s="77"/>
      <c r="B115" s="77"/>
      <c r="C115" s="77"/>
      <c r="D115" s="77"/>
      <c r="E115" s="77"/>
      <c r="F115" s="77"/>
      <c r="G115" s="77"/>
    </row>
    <row r="116" spans="1:7" s="73" customFormat="1" ht="13.5" x14ac:dyDescent="0.25">
      <c r="A116" s="2"/>
      <c r="B116" s="2"/>
      <c r="C116" s="2"/>
      <c r="D116" s="2"/>
      <c r="E116" s="77"/>
      <c r="F116" s="77"/>
      <c r="G116" s="77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2023-08-14T21:10:19Z</dcterms:created>
  <dcterms:modified xsi:type="dcterms:W3CDTF">2023-08-14T21:10:19Z</dcterms:modified>
</cp:coreProperties>
</file>