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ED3DEF4D-3DB4-461B-891A-47C2879AE41A}" xr6:coauthVersionLast="40" xr6:coauthVersionMax="40" xr10:uidLastSave="{00000000-0000-0000-0000-000000000000}"/>
  <bookViews>
    <workbookView xWindow="0" yWindow="0" windowWidth="25200" windowHeight="11175" xr2:uid="{629C8961-9521-4E77-A1A5-DF717C631867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E58" i="1" s="1"/>
  <c r="D60" i="1"/>
  <c r="C60" i="1"/>
  <c r="E59" i="1"/>
  <c r="D59" i="1"/>
  <c r="D58" i="1" s="1"/>
  <c r="D63" i="1" s="1"/>
  <c r="D64" i="1" s="1"/>
  <c r="C59" i="1"/>
  <c r="C58" i="1"/>
  <c r="E57" i="1"/>
  <c r="D57" i="1"/>
  <c r="C57" i="1"/>
  <c r="C63" i="1" s="1"/>
  <c r="C64" i="1" s="1"/>
  <c r="E50" i="1"/>
  <c r="D50" i="1"/>
  <c r="E49" i="1"/>
  <c r="D49" i="1"/>
  <c r="C49" i="1"/>
  <c r="E48" i="1"/>
  <c r="D48" i="1"/>
  <c r="C48" i="1"/>
  <c r="E47" i="1"/>
  <c r="E46" i="1" s="1"/>
  <c r="D47" i="1"/>
  <c r="C47" i="1"/>
  <c r="D46" i="1"/>
  <c r="C46" i="1"/>
  <c r="E45" i="1"/>
  <c r="E51" i="1" s="1"/>
  <c r="E52" i="1" s="1"/>
  <c r="D45" i="1"/>
  <c r="D51" i="1" s="1"/>
  <c r="D52" i="1" s="1"/>
  <c r="C45" i="1"/>
  <c r="E37" i="1"/>
  <c r="E40" i="1" s="1"/>
  <c r="D37" i="1"/>
  <c r="C37" i="1"/>
  <c r="E34" i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1" i="1" l="1"/>
  <c r="D29" i="1" s="1"/>
  <c r="D20" i="1"/>
  <c r="E63" i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<sst xmlns="http://schemas.openxmlformats.org/spreadsheetml/2006/main" count="66" uniqueCount="48">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</sst>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 applyFill="1"/>
    <xf numFmtId="0" fontId="8" fillId="0" borderId="0" xfId="1" applyFont="1" applyFill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Fill="1" applyBorder="1" applyAlignment="1">
      <alignment horizontal="right" vertical="top"/>
    </xf>
    <xf numFmtId="168" fontId="3" fillId="0" borderId="0" xfId="2" applyNumberFormat="1" applyFont="1" applyFill="1" applyBorder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ont="1" applyFill="1" applyBorder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1FC05BC3-B164-45E1-BB24-ABFFF756E137}"/>
    <cellStyle name="Normal 2 2" xfId="2" xr:uid="{51952323-3A05-4662-B12D-25C8D45E6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2AEBF3-4FF3-4D75-945B-819047A88967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0663-914B-4371-B4C5-CCB8EB7FE2FE}">
  <sheetPr>
    <pageSetUpPr fitToPage="1"/>
  </sheetPr>
  <dimension ref="A1:E74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10" customFormat="1" ht="5.25" customHeight="1" x14ac:dyDescent="0.2">
      <c r="A8" s="9"/>
      <c r="B8" s="9"/>
    </row>
    <row r="9" spans="1:5" s="14" customFormat="1" ht="12.75" x14ac:dyDescent="0.2">
      <c r="A9" s="11" t="s">
        <v>9</v>
      </c>
      <c r="B9" s="12"/>
      <c r="C9" s="13">
        <f>SUM(C10:C12)</f>
        <v>517307114</v>
      </c>
      <c r="D9" s="13">
        <f>SUM(D10:D12)</f>
        <v>116097137</v>
      </c>
      <c r="E9" s="13">
        <f>SUM(E10:E12)</f>
        <v>116097137</v>
      </c>
    </row>
    <row r="10" spans="1:5" s="14" customFormat="1" ht="12.75" x14ac:dyDescent="0.2">
      <c r="A10" s="15"/>
      <c r="B10" s="16" t="s">
        <v>10</v>
      </c>
      <c r="C10" s="17">
        <v>517307114</v>
      </c>
      <c r="D10" s="17">
        <v>116097137</v>
      </c>
      <c r="E10" s="17">
        <v>116097137</v>
      </c>
    </row>
    <row r="11" spans="1:5" s="14" customFormat="1" ht="12.75" x14ac:dyDescent="0.2">
      <c r="A11" s="11"/>
      <c r="B11" s="16" t="s">
        <v>11</v>
      </c>
      <c r="C11" s="17">
        <v>0</v>
      </c>
      <c r="D11" s="17">
        <v>0</v>
      </c>
      <c r="E11" s="17">
        <v>0</v>
      </c>
    </row>
    <row r="12" spans="1:5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5" s="14" customFormat="1" ht="12.75" x14ac:dyDescent="0.2">
      <c r="A13" s="11" t="s">
        <v>13</v>
      </c>
      <c r="B13" s="18"/>
      <c r="C13" s="13">
        <f>SUM(C14:C15)</f>
        <v>517307114</v>
      </c>
      <c r="D13" s="13">
        <f>SUM(D14:D15)</f>
        <v>105019778</v>
      </c>
      <c r="E13" s="13">
        <f>SUM(E14:E15)</f>
        <v>98369924</v>
      </c>
    </row>
    <row r="14" spans="1:5" s="14" customFormat="1" ht="12.75" x14ac:dyDescent="0.2">
      <c r="A14" s="15"/>
      <c r="B14" s="16" t="s">
        <v>14</v>
      </c>
      <c r="C14" s="17">
        <v>517307114</v>
      </c>
      <c r="D14" s="17">
        <v>105019778</v>
      </c>
      <c r="E14" s="17">
        <v>98369924</v>
      </c>
    </row>
    <row r="15" spans="1:5" s="14" customFormat="1" ht="12.75" x14ac:dyDescent="0.2">
      <c r="A15" s="11"/>
      <c r="B15" s="16" t="s">
        <v>15</v>
      </c>
      <c r="C15" s="17">
        <v>0</v>
      </c>
      <c r="D15" s="17">
        <v>0</v>
      </c>
      <c r="E15" s="17">
        <v>0</v>
      </c>
    </row>
    <row r="16" spans="1:5" s="14" customFormat="1" ht="12.75" x14ac:dyDescent="0.2">
      <c r="A16" s="11" t="s">
        <v>16</v>
      </c>
      <c r="B16" s="18"/>
      <c r="C16" s="13">
        <v>0</v>
      </c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17">
        <v>0</v>
      </c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11077359</v>
      </c>
      <c r="E19" s="13">
        <f>SUM(E9-E13+E16)</f>
        <v>17727213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11077359</v>
      </c>
      <c r="E20" s="13">
        <f>SUM(E19-E12)</f>
        <v>17727213</v>
      </c>
    </row>
    <row r="21" spans="1:5" s="14" customFormat="1" ht="26.25" customHeight="1" x14ac:dyDescent="0.2">
      <c r="A21" s="19" t="s">
        <v>21</v>
      </c>
      <c r="B21" s="19"/>
      <c r="C21" s="13">
        <f>SUM(C20-C16)</f>
        <v>0</v>
      </c>
      <c r="D21" s="13">
        <f>SUM(D19-D16)</f>
        <v>11077359</v>
      </c>
      <c r="E21" s="13">
        <f>SUM(E20-E16)</f>
        <v>17727213</v>
      </c>
    </row>
    <row r="22" spans="1:5" s="14" customFormat="1" ht="5.0999999999999996" customHeight="1" x14ac:dyDescent="0.2">
      <c r="A22" s="20"/>
      <c r="B22" s="20"/>
      <c r="C22" s="21"/>
      <c r="D22" s="21"/>
      <c r="E22" s="21"/>
    </row>
    <row r="23" spans="1:5" s="14" customFormat="1" ht="9.9499999999999993" customHeight="1" x14ac:dyDescent="0.2">
      <c r="A23" s="18"/>
      <c r="B23" s="18"/>
      <c r="C23" s="22"/>
      <c r="D23" s="22"/>
      <c r="E23" s="22"/>
    </row>
    <row r="24" spans="1:5" s="14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24" customFormat="1" ht="5.0999999999999996" customHeight="1" x14ac:dyDescent="0.2">
      <c r="A25" s="9"/>
      <c r="B25" s="9"/>
      <c r="C25" s="23"/>
      <c r="D25" s="23"/>
      <c r="E25" s="23"/>
    </row>
    <row r="26" spans="1:5" s="14" customFormat="1" ht="12.75" x14ac:dyDescent="0.2">
      <c r="A26" s="12" t="s">
        <v>24</v>
      </c>
      <c r="B26" s="12"/>
      <c r="C26" s="13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8"/>
      <c r="B27" s="16" t="s">
        <v>25</v>
      </c>
      <c r="C27" s="17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17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8"/>
      <c r="C29" s="13">
        <f>SUM(C21+C26)</f>
        <v>0</v>
      </c>
      <c r="D29" s="13">
        <f>SUM(D21+D26)</f>
        <v>11077359</v>
      </c>
      <c r="E29" s="13">
        <f>SUM(E21+E26)</f>
        <v>17727213</v>
      </c>
    </row>
    <row r="30" spans="1:5" s="14" customFormat="1" ht="5.0999999999999996" customHeight="1" x14ac:dyDescent="0.2">
      <c r="A30" s="25"/>
      <c r="B30" s="20"/>
      <c r="C30" s="26"/>
      <c r="D30" s="26"/>
      <c r="E30" s="26"/>
    </row>
    <row r="31" spans="1:5" s="14" customFormat="1" ht="9.9499999999999993" customHeight="1" x14ac:dyDescent="0.2">
      <c r="A31" s="12"/>
      <c r="B31" s="18"/>
      <c r="C31" s="27"/>
      <c r="D31" s="27"/>
      <c r="E31" s="27"/>
    </row>
    <row r="32" spans="1:5" s="14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24" customFormat="1" ht="5.0999999999999996" customHeight="1" x14ac:dyDescent="0.2">
      <c r="A33" s="9"/>
      <c r="B33" s="9"/>
      <c r="C33" s="10"/>
      <c r="D33" s="10"/>
      <c r="E33" s="10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8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8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8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5"/>
      <c r="B41" s="20"/>
      <c r="C41" s="21"/>
      <c r="D41" s="21"/>
      <c r="E41" s="21"/>
    </row>
    <row r="42" spans="1:5" s="14" customFormat="1" ht="9.9499999999999993" customHeight="1" x14ac:dyDescent="0.2">
      <c r="A42" s="12"/>
      <c r="B42" s="12"/>
      <c r="C42" s="22"/>
      <c r="D42" s="22"/>
      <c r="E42" s="28"/>
    </row>
    <row r="43" spans="1:5" s="14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24" customFormat="1" ht="5.0999999999999996" customHeight="1" x14ac:dyDescent="0.2">
      <c r="A44" s="9"/>
      <c r="B44" s="9"/>
      <c r="C44" s="10"/>
      <c r="D44" s="10"/>
      <c r="E44" s="10"/>
    </row>
    <row r="45" spans="1:5" s="14" customFormat="1" ht="12.75" x14ac:dyDescent="0.2">
      <c r="A45" s="18" t="s">
        <v>35</v>
      </c>
      <c r="B45" s="18"/>
      <c r="C45" s="29">
        <f>SUM(C10)</f>
        <v>517307114</v>
      </c>
      <c r="D45" s="29">
        <f>SUM(D10)</f>
        <v>116097137</v>
      </c>
      <c r="E45" s="29">
        <f>SUM(E10)</f>
        <v>116097137</v>
      </c>
    </row>
    <row r="46" spans="1:5" s="14" customFormat="1" ht="12.75" x14ac:dyDescent="0.2">
      <c r="A46" s="18" t="s">
        <v>36</v>
      </c>
      <c r="B46" s="18"/>
      <c r="C46" s="30">
        <f>SUM(C47-C48)</f>
        <v>0</v>
      </c>
      <c r="D46" s="30">
        <f>SUM(D47-D48)</f>
        <v>0</v>
      </c>
      <c r="E46" s="30">
        <f>SUM(E47-E48)</f>
        <v>0</v>
      </c>
    </row>
    <row r="47" spans="1:5" s="14" customFormat="1" ht="12.75" x14ac:dyDescent="0.2">
      <c r="A47" s="12"/>
      <c r="B47" s="18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8"/>
      <c r="B48" s="18" t="s">
        <v>32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8" t="s">
        <v>37</v>
      </c>
      <c r="B49" s="12"/>
      <c r="C49" s="31">
        <f>SUM(C14)</f>
        <v>517307114</v>
      </c>
      <c r="D49" s="31">
        <f t="shared" ref="D49:E49" si="0">SUM(D14)</f>
        <v>105019778</v>
      </c>
      <c r="E49" s="31">
        <f t="shared" si="0"/>
        <v>98369924</v>
      </c>
    </row>
    <row r="50" spans="1:5" s="14" customFormat="1" ht="12.75" x14ac:dyDescent="0.2">
      <c r="A50" s="18" t="s">
        <v>38</v>
      </c>
      <c r="B50" s="18"/>
      <c r="C50" s="32">
        <v>0</v>
      </c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8"/>
      <c r="C51" s="33">
        <v>0</v>
      </c>
      <c r="D51" s="13">
        <f>SUM(D45+D46-D49+D50)</f>
        <v>11077359</v>
      </c>
      <c r="E51" s="13">
        <f>SUM(E45+E46-E49+E50)</f>
        <v>17727213</v>
      </c>
    </row>
    <row r="52" spans="1:5" s="14" customFormat="1" ht="12.75" x14ac:dyDescent="0.2">
      <c r="A52" s="12" t="s">
        <v>40</v>
      </c>
      <c r="B52" s="18"/>
      <c r="C52" s="33">
        <v>0</v>
      </c>
      <c r="D52" s="13">
        <f>SUM(D51-D46)</f>
        <v>11077359</v>
      </c>
      <c r="E52" s="13">
        <f>SUM(E51-E46)</f>
        <v>17727213</v>
      </c>
    </row>
    <row r="53" spans="1:5" s="14" customFormat="1" ht="5.0999999999999996" customHeight="1" x14ac:dyDescent="0.2">
      <c r="A53" s="25"/>
      <c r="B53" s="20"/>
      <c r="C53" s="26"/>
      <c r="D53" s="26"/>
      <c r="E53" s="26"/>
    </row>
    <row r="54" spans="1:5" s="14" customFormat="1" ht="9.9499999999999993" customHeight="1" x14ac:dyDescent="0.2">
      <c r="A54" s="18"/>
      <c r="B54" s="18"/>
      <c r="C54" s="22"/>
      <c r="D54" s="22"/>
      <c r="E54" s="22"/>
    </row>
    <row r="55" spans="1:5" s="14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24" customFormat="1" ht="5.0999999999999996" customHeight="1" x14ac:dyDescent="0.2">
      <c r="A56" s="9"/>
      <c r="B56" s="9"/>
      <c r="C56" s="10"/>
      <c r="D56" s="10"/>
      <c r="E56" s="10"/>
    </row>
    <row r="57" spans="1:5" s="14" customFormat="1" ht="12.75" x14ac:dyDescent="0.2">
      <c r="A57" s="18" t="s">
        <v>41</v>
      </c>
      <c r="B57" s="18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8" t="s">
        <v>42</v>
      </c>
      <c r="B58" s="18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8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8"/>
      <c r="B60" s="18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8" t="s">
        <v>43</v>
      </c>
      <c r="B61" s="12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8" t="s">
        <v>44</v>
      </c>
      <c r="B62" s="18"/>
      <c r="C62" s="34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8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8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5"/>
      <c r="B65" s="20"/>
      <c r="C65" s="26"/>
      <c r="D65" s="26"/>
      <c r="E65" s="26"/>
    </row>
    <row r="66" spans="1:5" s="2" customFormat="1" ht="12.75" x14ac:dyDescent="0.2">
      <c r="A66" s="35" t="s">
        <v>47</v>
      </c>
      <c r="B66" s="35"/>
      <c r="D66" s="36"/>
      <c r="E66" s="36"/>
    </row>
    <row r="67" spans="1:5" x14ac:dyDescent="0.25">
      <c r="D67" s="36"/>
      <c r="E67" s="36"/>
    </row>
    <row r="68" spans="1:5" x14ac:dyDescent="0.25">
      <c r="D68" s="36"/>
      <c r="E68" s="36"/>
    </row>
    <row r="69" spans="1:5" x14ac:dyDescent="0.25">
      <c r="D69" s="36"/>
      <c r="E69" s="36"/>
    </row>
    <row r="70" spans="1:5" x14ac:dyDescent="0.25">
      <c r="D70" s="36"/>
      <c r="E70" s="36"/>
    </row>
    <row r="71" spans="1:5" x14ac:dyDescent="0.25">
      <c r="D71" s="36"/>
      <c r="E71" s="36"/>
    </row>
    <row r="72" spans="1:5" x14ac:dyDescent="0.25">
      <c r="D72" s="36"/>
      <c r="E72" s="36"/>
    </row>
    <row r="73" spans="1:5" x14ac:dyDescent="0.25">
      <c r="A73" s="37"/>
      <c r="B73" s="37"/>
      <c r="C73" s="37"/>
      <c r="D73" s="37"/>
      <c r="E73" s="37"/>
    </row>
    <row r="74" spans="1:5" x14ac:dyDescent="0.25">
      <c r="A74" s="37"/>
      <c r="B74" s="37"/>
      <c r="C74" s="37"/>
      <c r="D74" s="37"/>
      <c r="E74" s="37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2023-05-19T16:28:28Z</dcterms:created>
  <dcterms:modified xsi:type="dcterms:W3CDTF">2023-05-19T16:28:29Z</dcterms:modified>
</cp:coreProperties>
</file>