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E38E0E88-EBBA-4250-8A20-84303AFBA041}" xr6:coauthVersionLast="47" xr6:coauthVersionMax="47" xr10:uidLastSave="{00000000-0000-0000-0000-000000000000}"/>
  <bookViews>
    <workbookView xWindow="-120" yWindow="-120" windowWidth="20730" windowHeight="11160" xr2:uid="{0EA5EDC6-FD0D-4EDB-9FDD-AC40EF82FAEF}"/>
  </bookViews>
  <sheets>
    <sheet name="13 Clasif Admiti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H14" i="1" s="1"/>
  <c r="E13" i="1"/>
  <c r="H13" i="1" s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<sst xmlns="http://schemas.openxmlformats.org/spreadsheetml/2006/main" count="22" uniqueCount="22">
  <si>
    <t>GOBIERNO CONSTITUCIONAL DEL ESTADO DE CHIAPAS</t>
  </si>
  <si>
    <t>PODER LEGISLATIVO</t>
  </si>
  <si>
    <t>ESTADO ANALÍTICO DEL EJERCICIO DEL PRESUPUESTO DE EGRESOS</t>
  </si>
  <si>
    <t>CLASIFICACIÓN ADMINISTRATIVA</t>
  </si>
  <si>
    <t>DEL 1 DE ENERO AL 31 DE MARZO DE 2023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</si>
  <si>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</si>
  <si>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</si>
  <si>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</si>
  <si>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</si>
  <si>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</si>
  <si>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</si>
  <si>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</si>
  <si>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</si>
  <si>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</si>
  <si>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</si>
  <si>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</si>
  <si>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</si>
  <si>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2111 201 0</t>
  </si>
  <si>
    <t>Congreso del Estado</t>
  </si>
  <si>
    <t>2111 201 1</t>
  </si>
  <si>
    <t>Órgano de Fiscalización Superior del Congreso del Estado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</si>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</sst>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\ ###\ ###\ ###;\ \(#\ ###\ ###\ ###\)"/>
    <numFmt numFmtId="165" formatCode="#\ ###\ ###\ ##0;\(#\ ###\ ###\ 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</fills>
  <borders count="12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9" fillId="0" borderId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0" xfId="1" applyFont="1"/>
    <xf numFmtId="0" fontId="3" fillId="0" borderId="0" xfId="0" applyFont="1" applyAlignment="1">
      <alignment horizontal="center" vertical="top"/>
    </xf>
    <xf numFmtId="0" fontId="7" fillId="4" borderId="0" xfId="0" applyFont="1" applyFill="1" applyAlignment="1">
      <alignment horizontal="center" vertical="top"/>
    </xf>
    <xf numFmtId="164" fontId="8" fillId="4" borderId="0" xfId="0" applyNumberFormat="1" applyFont="1" applyFill="1" applyAlignment="1">
      <alignment horizontal="right" vertical="top"/>
    </xf>
    <xf numFmtId="164" fontId="7" fillId="4" borderId="0" xfId="1" applyNumberFormat="1" applyFont="1" applyFill="1" applyAlignment="1">
      <alignment horizontal="right"/>
    </xf>
    <xf numFmtId="0" fontId="7" fillId="0" borderId="0" xfId="0" applyFont="1" applyAlignment="1">
      <alignment horizontal="center" vertical="top"/>
    </xf>
    <xf numFmtId="164" fontId="8" fillId="0" borderId="0" xfId="0" applyNumberFormat="1" applyFont="1" applyAlignment="1">
      <alignment horizontal="right" vertical="top"/>
    </xf>
    <xf numFmtId="164" fontId="7" fillId="0" borderId="0" xfId="1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/>
    <xf numFmtId="164" fontId="9" fillId="0" borderId="0" xfId="0" applyNumberFormat="1" applyFont="1" applyAlignment="1">
      <alignment horizontal="right" vertical="top"/>
    </xf>
    <xf numFmtId="165" fontId="9" fillId="0" borderId="0" xfId="2" applyNumberFormat="1" applyAlignment="1">
      <alignment vertical="top"/>
    </xf>
    <xf numFmtId="164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 vertical="top"/>
    </xf>
    <xf numFmtId="164" fontId="9" fillId="0" borderId="10" xfId="0" applyNumberFormat="1" applyFont="1" applyBorder="1" applyAlignment="1">
      <alignment horizontal="right" vertical="top"/>
    </xf>
    <xf numFmtId="164" fontId="9" fillId="0" borderId="10" xfId="1" applyNumberFormat="1" applyFont="1" applyBorder="1" applyAlignment="1">
      <alignment horizontal="right" vertical="top"/>
    </xf>
    <xf numFmtId="164" fontId="9" fillId="0" borderId="10" xfId="0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3" fillId="0" borderId="10" xfId="1" applyNumberFormat="1" applyFont="1" applyBorder="1" applyAlignment="1">
      <alignment horizontal="right" vertical="top"/>
    </xf>
    <xf numFmtId="0" fontId="10" fillId="0" borderId="11" xfId="3" applyFont="1" applyBorder="1" applyAlignment="1">
      <alignment horizontal="left"/>
    </xf>
    <xf numFmtId="0" fontId="12" fillId="0" borderId="0" xfId="1" applyFont="1"/>
    <xf numFmtId="43" fontId="3" fillId="0" borderId="0" xfId="4" applyFont="1"/>
  </cellXfs>
  <cellStyles count="5">
    <cellStyle name="Millares 15 2" xfId="4" xr:uid="{C300E98A-3B68-48C0-9699-02C1F1C66F83}"/>
    <cellStyle name="Normal" xfId="0" builtinId="0"/>
    <cellStyle name="Normal 12 2" xfId="1" xr:uid="{AB49BCEE-A228-4800-930B-C36F4FCCD06C}"/>
    <cellStyle name="Normal 13 2 2" xfId="3" xr:uid="{B2488F1B-59E3-4516-881A-3908D6908565}"/>
    <cellStyle name="Normal 3_1. Ingreso Público" xfId="2" xr:uid="{41009319-9A08-41C9-86DE-8438BDDC8B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042FF-0AB5-48B8-AC12-DBCFF8C7BB55}">
  <dimension ref="A1:H23"/>
  <sheetViews>
    <sheetView showGridLines="0" tabSelected="1" topLeftCell="B1" workbookViewId="0">
      <selection sqref="A1:H16"/>
    </sheetView>
  </sheetViews>
  <sheetFormatPr baseColWidth="10" defaultRowHeight="15" x14ac:dyDescent="0.25"/>
  <cols>
    <col min="1" max="1" width="11.42578125" style="15" hidden="1" customWidth="1"/>
    <col min="2" max="2" width="50.7109375" style="2" customWidth="1"/>
    <col min="3" max="7" width="15.7109375" style="2" customWidth="1"/>
    <col min="8" max="8" width="14.140625" style="2" customWidth="1"/>
  </cols>
  <sheetData>
    <row r="1" spans="1:8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2.75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5.75" customHeight="1" x14ac:dyDescent="0.2">
      <c r="A6" s="3" t="s">
        <v>5</v>
      </c>
      <c r="B6" s="3"/>
      <c r="C6" s="3"/>
      <c r="D6" s="3"/>
      <c r="E6" s="3"/>
      <c r="F6" s="3"/>
      <c r="G6" s="3"/>
      <c r="H6" s="3"/>
    </row>
    <row r="7" spans="1:8" s="2" customFormat="1" ht="18.75" customHeight="1" x14ac:dyDescent="0.2">
      <c r="A7" s="4" t="s">
        <v>6</v>
      </c>
      <c r="B7" s="5"/>
      <c r="C7" s="5" t="s">
        <v>7</v>
      </c>
      <c r="D7" s="5"/>
      <c r="E7" s="5"/>
      <c r="F7" s="5"/>
      <c r="G7" s="5"/>
      <c r="H7" s="6" t="s">
        <v>8</v>
      </c>
    </row>
    <row r="8" spans="1:8" s="2" customFormat="1" ht="24" x14ac:dyDescent="0.2">
      <c r="A8" s="7"/>
      <c r="B8" s="8"/>
      <c r="C8" s="9" t="s">
        <v>9</v>
      </c>
      <c r="D8" s="9" t="s">
        <v>10</v>
      </c>
      <c r="E8" s="9" t="s">
        <v>11</v>
      </c>
      <c r="F8" s="9" t="s">
        <v>12</v>
      </c>
      <c r="G8" s="9" t="s">
        <v>13</v>
      </c>
      <c r="H8" s="10"/>
    </row>
    <row r="9" spans="1:8" s="2" customFormat="1" ht="13.5" customHeight="1" x14ac:dyDescent="0.2">
      <c r="A9" s="11"/>
      <c r="B9" s="12"/>
      <c r="C9" s="13">
        <v>1</v>
      </c>
      <c r="D9" s="13">
        <v>2</v>
      </c>
      <c r="E9" s="13" t="s">
        <v>14</v>
      </c>
      <c r="F9" s="13">
        <v>4</v>
      </c>
      <c r="G9" s="13">
        <v>5</v>
      </c>
      <c r="H9" s="14" t="s">
        <v>15</v>
      </c>
    </row>
    <row r="10" spans="1:8" s="2" customFormat="1" ht="3" customHeight="1" x14ac:dyDescent="0.2">
      <c r="A10" s="15"/>
      <c r="C10" s="16"/>
      <c r="D10" s="16"/>
      <c r="E10" s="16"/>
      <c r="F10" s="16"/>
      <c r="G10" s="16"/>
      <c r="H10" s="16"/>
    </row>
    <row r="11" spans="1:8" s="2" customFormat="1" ht="12.75" x14ac:dyDescent="0.2">
      <c r="A11" s="17"/>
      <c r="B11" s="18" t="s">
        <v>16</v>
      </c>
      <c r="C11" s="19">
        <f t="shared" ref="C11:D11" si="0">SUM(C13:C14)</f>
        <v>517307114</v>
      </c>
      <c r="D11" s="19">
        <f t="shared" si="0"/>
        <v>1697146</v>
      </c>
      <c r="E11" s="19">
        <f>SUM(E13:E14)</f>
        <v>519004260</v>
      </c>
      <c r="F11" s="19">
        <f>SUM(F13:F14)</f>
        <v>105019778</v>
      </c>
      <c r="G11" s="19">
        <f>SUM(G13:G14)</f>
        <v>98369924</v>
      </c>
      <c r="H11" s="20">
        <f>E11-F11</f>
        <v>413984482</v>
      </c>
    </row>
    <row r="12" spans="1:8" s="2" customFormat="1" ht="12" customHeight="1" x14ac:dyDescent="0.2">
      <c r="A12" s="17"/>
      <c r="B12" s="21"/>
      <c r="C12" s="22"/>
      <c r="D12" s="22"/>
      <c r="E12" s="22"/>
      <c r="F12" s="22"/>
      <c r="G12" s="22"/>
      <c r="H12" s="23"/>
    </row>
    <row r="13" spans="1:8" s="16" customFormat="1" ht="12.75" x14ac:dyDescent="0.2">
      <c r="A13" s="24" t="s">
        <v>17</v>
      </c>
      <c r="B13" s="25" t="s">
        <v>18</v>
      </c>
      <c r="C13" s="26">
        <v>289092101</v>
      </c>
      <c r="D13" s="27">
        <v>1697146</v>
      </c>
      <c r="E13" s="26">
        <f>C13+D13</f>
        <v>290789247</v>
      </c>
      <c r="F13" s="28">
        <v>61580917</v>
      </c>
      <c r="G13" s="29">
        <v>56593460</v>
      </c>
      <c r="H13" s="30">
        <f t="shared" ref="H13:H14" si="1">E13-F13</f>
        <v>229208330</v>
      </c>
    </row>
    <row r="14" spans="1:8" s="16" customFormat="1" ht="12.75" x14ac:dyDescent="0.2">
      <c r="A14" s="24" t="s">
        <v>19</v>
      </c>
      <c r="B14" s="25" t="s">
        <v>20</v>
      </c>
      <c r="C14" s="26">
        <v>228215013</v>
      </c>
      <c r="D14" s="27">
        <v>0</v>
      </c>
      <c r="E14" s="26">
        <f>C14+D14</f>
        <v>228215013</v>
      </c>
      <c r="F14" s="28">
        <v>43438861</v>
      </c>
      <c r="G14" s="29">
        <v>41776464</v>
      </c>
      <c r="H14" s="30">
        <f t="shared" si="1"/>
        <v>184776152</v>
      </c>
    </row>
    <row r="15" spans="1:8" s="16" customFormat="1" ht="4.5" customHeight="1" x14ac:dyDescent="0.2">
      <c r="A15" s="24"/>
      <c r="B15" s="25"/>
      <c r="C15" s="31"/>
      <c r="D15" s="32"/>
      <c r="E15" s="31"/>
      <c r="F15" s="33"/>
      <c r="G15" s="34"/>
      <c r="H15" s="35"/>
    </row>
    <row r="16" spans="1:8" s="2" customFormat="1" ht="12.75" x14ac:dyDescent="0.2">
      <c r="A16" s="36" t="s">
        <v>21</v>
      </c>
      <c r="B16" s="36"/>
      <c r="C16" s="36"/>
      <c r="D16" s="36"/>
      <c r="E16" s="36"/>
      <c r="F16" s="36"/>
      <c r="G16" s="36"/>
    </row>
    <row r="17" spans="2:5" x14ac:dyDescent="0.25">
      <c r="B17" s="37"/>
      <c r="E17" s="28"/>
    </row>
    <row r="23" spans="2:5" x14ac:dyDescent="0.25">
      <c r="B23" s="38"/>
    </row>
  </sheetData>
  <mergeCells count="10">
    <mergeCell ref="A7:B9"/>
    <mergeCell ref="C7:G7"/>
    <mergeCell ref="H7:H8"/>
    <mergeCell ref="A16:G16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 Clasif Admitiva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2023-05-19T15:36:02Z</dcterms:created>
  <dcterms:modified xsi:type="dcterms:W3CDTF">2023-05-19T15:36:02Z</dcterms:modified>
</cp:coreProperties>
</file>