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37C7AEB-A694-443E-BF0D-F5D90E368B26}" xr6:coauthVersionLast="47" xr6:coauthVersionMax="47" xr10:uidLastSave="{00000000-0000-0000-0000-000000000000}"/>
  <bookViews>
    <workbookView xWindow="-120" yWindow="-120" windowWidth="20730" windowHeight="11160" xr2:uid="{E2912DCA-EECB-4293-83F1-69E4E456BF96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69" i="1" s="1"/>
  <c r="D10" i="1"/>
  <c r="D30" i="1" s="1"/>
  <c r="D69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<sst xmlns="http://schemas.openxmlformats.org/spreadsheetml/2006/main" count="62" uniqueCount="62">
  <si>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</si>
  <si>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JUDICIAL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</si>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</sst>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D33F4D61-2C84-4F9D-A613-043702798FC2}"/>
    <cellStyle name="Normal 2 2" xfId="2" xr:uid="{B424D8E7-6DD6-42DF-8C36-289A4E249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3\1er%20Trimestre\Informaci&#243;n%20Financiera%20Carlitos\NOTAS%20(P.JUDICIAL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11590</v>
          </cell>
        </row>
      </sheetData>
      <sheetData sheetId="2">
        <row r="11">
          <cell r="J11">
            <v>0</v>
          </cell>
        </row>
      </sheetData>
      <sheetData sheetId="3">
        <row r="3">
          <cell r="A3" t="str">
            <v>PODER JUDICIAL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869B4-0A65-4E51-839B-821F14B8814D}">
  <sheetPr>
    <tabColor theme="0" tint="-0.14999847407452621"/>
    <pageSetUpPr fitToPage="1"/>
  </sheetPr>
  <dimension ref="A1:E79"/>
  <sheetViews>
    <sheetView showGridLines="0" tabSelected="1" zoomScaleNormal="100" workbookViewId="0">
      <selection sqref="A1:G98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246064327</v>
      </c>
      <c r="E19" s="15">
        <f>SUM(E20:E21)</f>
        <v>1216099776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246064327</v>
      </c>
      <c r="E21" s="17">
        <v>1216099776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13"/>
      <c r="B23" s="13" t="s">
        <v>20</v>
      </c>
      <c r="C23" s="14"/>
      <c r="D23" s="15">
        <f>SUM(D24:D28)</f>
        <v>30</v>
      </c>
      <c r="E23" s="15">
        <f>SUM(E24:E28)</f>
        <v>16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3"/>
      <c r="B28" s="8"/>
      <c r="C28" s="9" t="s">
        <v>25</v>
      </c>
      <c r="D28" s="17">
        <v>30</v>
      </c>
      <c r="E28" s="17">
        <v>16</v>
      </c>
    </row>
    <row r="29" spans="1:5" s="2" customFormat="1" ht="12.75" x14ac:dyDescent="0.2">
      <c r="A29" s="24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246064357</v>
      </c>
      <c r="E30" s="15">
        <f>SUM(E10+E19+E23)</f>
        <v>1216099792</v>
      </c>
    </row>
    <row r="31" spans="1:5" s="2" customFormat="1" ht="12.75" x14ac:dyDescent="0.2">
      <c r="A31" s="24"/>
      <c r="B31" s="16"/>
      <c r="C31" s="16"/>
      <c r="D31" s="20"/>
      <c r="E31" s="20"/>
    </row>
    <row r="32" spans="1:5" s="2" customFormat="1" ht="3" customHeight="1" x14ac:dyDescent="0.2">
      <c r="A32" s="24"/>
      <c r="B32" s="25"/>
      <c r="C32" s="26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7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227390038</v>
      </c>
      <c r="E35" s="15">
        <f>SUM(E36:E38)</f>
        <v>1179495622</v>
      </c>
    </row>
    <row r="36" spans="1:5" s="2" customFormat="1" ht="15" customHeight="1" x14ac:dyDescent="0.2">
      <c r="A36" s="27"/>
      <c r="B36" s="16"/>
      <c r="C36" s="9" t="s">
        <v>29</v>
      </c>
      <c r="D36" s="17">
        <v>210601441</v>
      </c>
      <c r="E36" s="17">
        <v>1063978007</v>
      </c>
    </row>
    <row r="37" spans="1:5" s="2" customFormat="1" ht="15" customHeight="1" x14ac:dyDescent="0.2">
      <c r="A37" s="24"/>
      <c r="B37" s="16"/>
      <c r="C37" s="9" t="s">
        <v>30</v>
      </c>
      <c r="D37" s="17">
        <v>1574981</v>
      </c>
      <c r="E37" s="17">
        <v>11073596</v>
      </c>
    </row>
    <row r="38" spans="1:5" s="2" customFormat="1" ht="15" customHeight="1" x14ac:dyDescent="0.2">
      <c r="A38" s="27"/>
      <c r="B38" s="16"/>
      <c r="C38" s="9" t="s">
        <v>31</v>
      </c>
      <c r="D38" s="17">
        <v>15213616</v>
      </c>
      <c r="E38" s="17">
        <v>104444019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0</v>
      </c>
      <c r="E39" s="15">
        <f>SUM(E40:E48)</f>
        <v>28568474</v>
      </c>
    </row>
    <row r="40" spans="1:5" s="2" customFormat="1" ht="12.75" x14ac:dyDescent="0.2">
      <c r="A40" s="27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7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35</v>
      </c>
      <c r="D42" s="17">
        <v>0</v>
      </c>
      <c r="E42" s="17">
        <v>28568474</v>
      </c>
    </row>
    <row r="43" spans="1:5" s="2" customFormat="1" ht="12.75" x14ac:dyDescent="0.2">
      <c r="A43" s="27"/>
      <c r="B43" s="16"/>
      <c r="C43" s="9" t="s">
        <v>36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7"/>
      <c r="B45" s="16"/>
      <c r="C45" s="28" t="s">
        <v>38</v>
      </c>
      <c r="D45" s="17">
        <v>0</v>
      </c>
      <c r="E45" s="17">
        <v>0</v>
      </c>
    </row>
    <row r="46" spans="1:5" s="2" customFormat="1" ht="12.75" customHeight="1" x14ac:dyDescent="0.2">
      <c r="A46" s="27"/>
      <c r="B46" s="16"/>
      <c r="C46" s="28" t="s">
        <v>39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40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7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4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4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29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29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29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3</v>
      </c>
      <c r="E59" s="15">
        <f>SUM(E60:E63)</f>
        <v>1193048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51040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3</v>
      </c>
      <c r="E63" s="17">
        <v>1142008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227390041</v>
      </c>
      <c r="E67" s="15">
        <f>SUM(E35+E39+E49+E53+E59+E64)</f>
        <v>1209257144</v>
      </c>
    </row>
    <row r="68" spans="1:5" s="2" customFormat="1" ht="8.1" customHeight="1" x14ac:dyDescent="0.2">
      <c r="A68" s="9"/>
      <c r="B68" s="9"/>
      <c r="C68" s="9"/>
      <c r="D68" s="17"/>
      <c r="E68" s="17"/>
    </row>
    <row r="69" spans="1:5" s="2" customFormat="1" ht="15.75" x14ac:dyDescent="0.2">
      <c r="A69" s="30"/>
      <c r="B69" s="10" t="s">
        <v>60</v>
      </c>
      <c r="C69" s="11"/>
      <c r="D69" s="31">
        <f>SUM(D30-D67)</f>
        <v>18674316</v>
      </c>
      <c r="E69" s="31">
        <f>SUM(E30-E67)</f>
        <v>6842648</v>
      </c>
    </row>
    <row r="70" spans="1:5" s="2" customFormat="1" ht="3" customHeight="1" x14ac:dyDescent="0.2">
      <c r="A70" s="32"/>
      <c r="B70" s="33"/>
      <c r="C70" s="34"/>
      <c r="D70" s="35"/>
      <c r="E70" s="35"/>
    </row>
    <row r="71" spans="1:5" s="2" customFormat="1" ht="12.75" x14ac:dyDescent="0.2">
      <c r="A71" s="36" t="s">
        <v>61</v>
      </c>
      <c r="B71" s="37"/>
      <c r="C71" s="38"/>
      <c r="E71" s="37"/>
    </row>
    <row r="72" spans="1:5" s="40" customFormat="1" ht="12.75" x14ac:dyDescent="0.2">
      <c r="A72" s="2"/>
      <c r="B72" s="2"/>
      <c r="C72" s="2"/>
      <c r="D72" s="39"/>
      <c r="E72" s="39"/>
    </row>
    <row r="73" spans="1:5" s="40" customFormat="1" ht="12.75" x14ac:dyDescent="0.2">
      <c r="A73" s="2"/>
      <c r="B73" s="2"/>
      <c r="C73" s="2"/>
      <c r="D73" s="39"/>
      <c r="E73" s="39"/>
    </row>
    <row r="74" spans="1:5" s="40" customFormat="1" ht="12.75" x14ac:dyDescent="0.2">
      <c r="A74" s="2"/>
      <c r="B74" s="2"/>
      <c r="C74" s="2"/>
      <c r="D74" s="39"/>
      <c r="E74" s="39"/>
    </row>
    <row r="75" spans="1:5" s="40" customFormat="1" ht="12.75" x14ac:dyDescent="0.2">
      <c r="A75" s="2"/>
      <c r="B75" s="2"/>
      <c r="C75" s="2"/>
      <c r="E75" s="39"/>
    </row>
    <row r="76" spans="1:5" s="40" customFormat="1" ht="12.75" x14ac:dyDescent="0.2">
      <c r="A76" s="2"/>
      <c r="B76" s="2"/>
      <c r="C76" s="2"/>
      <c r="D76" s="41"/>
      <c r="E76" s="41"/>
    </row>
    <row r="77" spans="1:5" s="40" customFormat="1" ht="12.75" x14ac:dyDescent="0.2">
      <c r="A77" s="2"/>
      <c r="B77" s="2"/>
      <c r="C77" s="42"/>
      <c r="D77" s="43"/>
      <c r="E77" s="44"/>
    </row>
    <row r="78" spans="1:5" s="40" customFormat="1" ht="12.75" x14ac:dyDescent="0.2">
      <c r="A78" s="2"/>
      <c r="B78" s="2"/>
      <c r="C78" s="42"/>
      <c r="D78" s="43"/>
      <c r="E78" s="39"/>
    </row>
    <row r="79" spans="1:5" s="40" customFormat="1" ht="12.75" x14ac:dyDescent="0.2">
      <c r="A79" s="2"/>
      <c r="B79" s="2"/>
      <c r="C79" s="45"/>
      <c r="D79" s="46"/>
      <c r="E79" s="39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2023-05-29T16:39:51Z</dcterms:created>
  <dcterms:modified xsi:type="dcterms:W3CDTF">2023-05-29T16:39:51Z</dcterms:modified>
</cp:coreProperties>
</file>