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969086DA-F3E9-410D-A6D3-8D219ABB76FA}" xr6:coauthVersionLast="40" xr6:coauthVersionMax="40" xr10:uidLastSave="{00000000-0000-0000-0000-000000000000}"/>
  <bookViews>
    <workbookView xWindow="0" yWindow="0" windowWidth="25200" windowHeight="11175" xr2:uid="{8D71D0A4-3220-4949-A5FC-99987797E61F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I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I75" i="1" s="1"/>
  <c r="F77" i="1"/>
  <c r="I77" i="1" s="1"/>
  <c r="H75" i="1"/>
  <c r="G75" i="1"/>
  <c r="E75" i="1"/>
  <c r="D75" i="1"/>
  <c r="I74" i="1"/>
  <c r="I73" i="1"/>
  <c r="F73" i="1"/>
  <c r="I72" i="1"/>
  <c r="F72" i="1"/>
  <c r="I71" i="1"/>
  <c r="F71" i="1"/>
  <c r="I70" i="1"/>
  <c r="F70" i="1"/>
  <c r="I69" i="1"/>
  <c r="F69" i="1"/>
  <c r="I68" i="1"/>
  <c r="F68" i="1"/>
  <c r="F65" i="1" s="1"/>
  <c r="I67" i="1"/>
  <c r="F67" i="1"/>
  <c r="H65" i="1"/>
  <c r="G65" i="1"/>
  <c r="E65" i="1"/>
  <c r="E52" i="1" s="1"/>
  <c r="D65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H54" i="1"/>
  <c r="H52" i="1" s="1"/>
  <c r="G54" i="1"/>
  <c r="F54" i="1"/>
  <c r="I54" i="1" s="1"/>
  <c r="E54" i="1"/>
  <c r="D54" i="1"/>
  <c r="D52" i="1" s="1"/>
  <c r="I53" i="1"/>
  <c r="G52" i="1"/>
  <c r="I50" i="1"/>
  <c r="F50" i="1"/>
  <c r="I49" i="1"/>
  <c r="F49" i="1"/>
  <c r="I48" i="1"/>
  <c r="F48" i="1"/>
  <c r="F45" i="1" s="1"/>
  <c r="I45" i="1" s="1"/>
  <c r="I47" i="1"/>
  <c r="F47" i="1"/>
  <c r="H45" i="1"/>
  <c r="G45" i="1"/>
  <c r="E45" i="1"/>
  <c r="D45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3" i="1"/>
  <c r="H33" i="1"/>
  <c r="G33" i="1"/>
  <c r="F33" i="1"/>
  <c r="E33" i="1"/>
  <c r="D33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F24" i="1"/>
  <c r="H23" i="1"/>
  <c r="G23" i="1"/>
  <c r="F23" i="1"/>
  <c r="I23" i="1" s="1"/>
  <c r="E23" i="1"/>
  <c r="D23" i="1"/>
  <c r="F22" i="1"/>
  <c r="I21" i="1"/>
  <c r="F21" i="1"/>
  <c r="I20" i="1"/>
  <c r="F20" i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2" i="1"/>
  <c r="H12" i="1"/>
  <c r="G12" i="1"/>
  <c r="G10" i="1" s="1"/>
  <c r="G94" i="1" s="1"/>
  <c r="F12" i="1"/>
  <c r="E12" i="1"/>
  <c r="E10" i="1" s="1"/>
  <c r="E94" i="1" s="1"/>
  <c r="D12" i="1"/>
  <c r="I11" i="1"/>
  <c r="H10" i="1"/>
  <c r="H94" i="1" s="1"/>
  <c r="D10" i="1"/>
  <c r="D94" i="1" s="1"/>
  <c r="F52" i="1" l="1"/>
  <c r="I52" i="1" s="1"/>
  <c r="I65" i="1"/>
  <c r="I78" i="1"/>
  <c r="I90" i="1"/>
  <c r="F10" i="1"/>
  <c r="F94" i="1" l="1"/>
  <c r="I94" i="1" s="1"/>
  <c r="I10" i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<sst xmlns="http://schemas.openxmlformats.org/spreadsheetml/2006/main" count="146" uniqueCount="82">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</sst>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5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5" fontId="2" fillId="0" borderId="8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5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4" borderId="9" xfId="0" applyFont="1" applyFill="1" applyBorder="1" applyAlignment="1">
      <alignment horizontal="justify" vertical="center"/>
    </xf>
    <xf numFmtId="165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797D6834-5D08-4F3D-B59B-AA2D2484918F}"/>
    <cellStyle name="Normal" xfId="0" builtinId="0"/>
    <cellStyle name="Normal 18" xfId="1" xr:uid="{44D4959A-38A6-4A41-9F83-86DC45FEE12E}"/>
    <cellStyle name="Normal 2 2" xfId="3" xr:uid="{31E1E1D2-9C9C-47A5-9EED-B2DCBF0A6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9253A3-7D90-4658-B416-558222DEA461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7F-3A45-4E3E-A277-9B115F06E717}">
  <dimension ref="A1:K115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43" customWidth="1"/>
    <col min="2" max="2" width="3.28515625" style="43" customWidth="1"/>
    <col min="3" max="3" width="38.85546875" style="43" customWidth="1"/>
    <col min="4" max="9" width="16.7109375" style="4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hidden="1" customHeight="1" thickBot="1" x14ac:dyDescent="0.3">
      <c r="A10" s="15" t="s">
        <v>14</v>
      </c>
      <c r="B10" s="15"/>
      <c r="C10" s="15"/>
      <c r="D10" s="16">
        <f>D12+D23+D33+D45</f>
        <v>2257622869</v>
      </c>
      <c r="E10" s="16">
        <f t="shared" ref="E10:H10" si="0">E12+E23+E33+E45</f>
        <v>525429184</v>
      </c>
      <c r="F10" s="16">
        <f t="shared" si="0"/>
        <v>2783052053</v>
      </c>
      <c r="G10" s="16">
        <f t="shared" si="0"/>
        <v>465853154</v>
      </c>
      <c r="H10" s="16">
        <f t="shared" si="0"/>
        <v>356818527</v>
      </c>
      <c r="I10" s="16">
        <f>F10-G10</f>
        <v>2317198899</v>
      </c>
      <c r="J10" s="17"/>
      <c r="K10" s="18"/>
    </row>
    <row r="11" spans="1:11" s="2" customFormat="1" ht="3" hidden="1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>
        <f t="shared" ref="I11:I74" si="1">F11-G11</f>
        <v>0</v>
      </c>
    </row>
    <row r="12" spans="1:11" s="25" customFormat="1" ht="12.75" hidden="1" customHeight="1" x14ac:dyDescent="0.25">
      <c r="A12" s="22" t="s">
        <v>15</v>
      </c>
      <c r="B12" s="23" t="s">
        <v>16</v>
      </c>
      <c r="C12" s="23"/>
      <c r="D12" s="24">
        <f>SUM(D14:D21)</f>
        <v>1673354462</v>
      </c>
      <c r="E12" s="24">
        <f t="shared" ref="E12:H12" si="2">SUM(E14:E21)</f>
        <v>123454418</v>
      </c>
      <c r="F12" s="24">
        <f t="shared" si="2"/>
        <v>1796808880</v>
      </c>
      <c r="G12" s="24">
        <f t="shared" si="2"/>
        <v>294153233</v>
      </c>
      <c r="H12" s="24">
        <f t="shared" si="2"/>
        <v>185118605</v>
      </c>
      <c r="I12" s="24">
        <f t="shared" si="1"/>
        <v>1502655647</v>
      </c>
    </row>
    <row r="13" spans="1:11" s="2" customFormat="1" ht="3" hidden="1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</row>
    <row r="14" spans="1:11" s="2" customFormat="1" ht="12.75" hidden="1" customHeight="1" x14ac:dyDescent="0.25">
      <c r="A14" s="20"/>
      <c r="B14" s="26" t="s">
        <v>17</v>
      </c>
      <c r="C14" s="12" t="s">
        <v>18</v>
      </c>
      <c r="D14" s="27">
        <v>0</v>
      </c>
      <c r="E14" s="27">
        <v>0</v>
      </c>
      <c r="F14" s="27">
        <f>D14+E14</f>
        <v>0</v>
      </c>
      <c r="G14" s="21">
        <v>0</v>
      </c>
      <c r="H14" s="27">
        <v>0</v>
      </c>
      <c r="I14" s="27">
        <f t="shared" si="1"/>
        <v>0</v>
      </c>
    </row>
    <row r="15" spans="1:11" s="2" customFormat="1" ht="12.75" hidden="1" customHeight="1" x14ac:dyDescent="0.25">
      <c r="A15" s="20"/>
      <c r="B15" s="26" t="s">
        <v>19</v>
      </c>
      <c r="C15" s="12" t="s">
        <v>20</v>
      </c>
      <c r="D15" s="27">
        <v>1359246277</v>
      </c>
      <c r="E15" s="27">
        <v>121910654</v>
      </c>
      <c r="F15" s="27">
        <f t="shared" ref="F15:F22" si="3">D15+E15</f>
        <v>1481156931</v>
      </c>
      <c r="G15" s="21">
        <v>233092904</v>
      </c>
      <c r="H15" s="27">
        <v>127612684</v>
      </c>
      <c r="I15" s="27">
        <f t="shared" si="1"/>
        <v>1248064027</v>
      </c>
    </row>
    <row r="16" spans="1:11" s="2" customFormat="1" ht="12.75" hidden="1" customHeight="1" x14ac:dyDescent="0.25">
      <c r="A16" s="20"/>
      <c r="B16" s="26" t="s">
        <v>21</v>
      </c>
      <c r="C16" s="12" t="s">
        <v>22</v>
      </c>
      <c r="D16" s="27">
        <v>300824389</v>
      </c>
      <c r="E16" s="27">
        <v>1494686</v>
      </c>
      <c r="F16" s="27">
        <f t="shared" si="3"/>
        <v>302319075</v>
      </c>
      <c r="G16" s="21">
        <v>58640654</v>
      </c>
      <c r="H16" s="27">
        <v>55207469</v>
      </c>
      <c r="I16" s="27">
        <f t="shared" si="1"/>
        <v>243678421</v>
      </c>
    </row>
    <row r="17" spans="1:9" s="2" customFormat="1" ht="12.75" hidden="1" customHeight="1" x14ac:dyDescent="0.25">
      <c r="A17" s="20"/>
      <c r="B17" s="26" t="s">
        <v>23</v>
      </c>
      <c r="C17" s="12" t="s">
        <v>24</v>
      </c>
      <c r="D17" s="27">
        <v>0</v>
      </c>
      <c r="E17" s="27">
        <v>0</v>
      </c>
      <c r="F17" s="27">
        <f t="shared" si="3"/>
        <v>0</v>
      </c>
      <c r="G17" s="21">
        <v>0</v>
      </c>
      <c r="H17" s="27">
        <v>0</v>
      </c>
      <c r="I17" s="27">
        <f t="shared" si="1"/>
        <v>0</v>
      </c>
    </row>
    <row r="18" spans="1:9" s="2" customFormat="1" ht="12.75" hidden="1" customHeight="1" x14ac:dyDescent="0.25">
      <c r="A18" s="20"/>
      <c r="B18" s="26" t="s">
        <v>25</v>
      </c>
      <c r="C18" s="12" t="s">
        <v>26</v>
      </c>
      <c r="D18" s="27">
        <v>0</v>
      </c>
      <c r="E18" s="27">
        <v>0</v>
      </c>
      <c r="F18" s="27">
        <f t="shared" si="3"/>
        <v>0</v>
      </c>
      <c r="G18" s="21">
        <v>0</v>
      </c>
      <c r="H18" s="27">
        <v>0</v>
      </c>
      <c r="I18" s="27">
        <f t="shared" si="1"/>
        <v>0</v>
      </c>
    </row>
    <row r="19" spans="1:9" s="2" customFormat="1" ht="12.75" hidden="1" customHeight="1" x14ac:dyDescent="0.25">
      <c r="A19" s="20"/>
      <c r="B19" s="26" t="s">
        <v>27</v>
      </c>
      <c r="C19" s="12" t="s">
        <v>28</v>
      </c>
      <c r="D19" s="27">
        <v>0</v>
      </c>
      <c r="E19" s="27">
        <v>0</v>
      </c>
      <c r="F19" s="27">
        <f t="shared" si="3"/>
        <v>0</v>
      </c>
      <c r="G19" s="21">
        <v>0</v>
      </c>
      <c r="H19" s="27">
        <v>0</v>
      </c>
      <c r="I19" s="27">
        <f t="shared" si="1"/>
        <v>0</v>
      </c>
    </row>
    <row r="20" spans="1:9" s="2" customFormat="1" ht="25.5" hidden="1" customHeight="1" x14ac:dyDescent="0.25">
      <c r="A20" s="20"/>
      <c r="B20" s="26" t="s">
        <v>29</v>
      </c>
      <c r="C20" s="12" t="s">
        <v>30</v>
      </c>
      <c r="D20" s="27">
        <v>0</v>
      </c>
      <c r="E20" s="27">
        <v>0</v>
      </c>
      <c r="F20" s="27">
        <f t="shared" si="3"/>
        <v>0</v>
      </c>
      <c r="G20" s="21">
        <v>0</v>
      </c>
      <c r="H20" s="27">
        <v>0</v>
      </c>
      <c r="I20" s="27">
        <f t="shared" si="1"/>
        <v>0</v>
      </c>
    </row>
    <row r="21" spans="1:9" s="2" customFormat="1" ht="12.75" hidden="1" customHeight="1" x14ac:dyDescent="0.25">
      <c r="A21" s="20"/>
      <c r="B21" s="26" t="s">
        <v>31</v>
      </c>
      <c r="C21" s="12" t="s">
        <v>32</v>
      </c>
      <c r="D21" s="27">
        <v>13283796</v>
      </c>
      <c r="E21" s="27">
        <v>49078</v>
      </c>
      <c r="F21" s="27">
        <f t="shared" si="3"/>
        <v>13332874</v>
      </c>
      <c r="G21" s="21">
        <v>2419675</v>
      </c>
      <c r="H21" s="27">
        <v>2298452</v>
      </c>
      <c r="I21" s="27">
        <f t="shared" si="1"/>
        <v>10913199</v>
      </c>
    </row>
    <row r="22" spans="1:9" s="2" customFormat="1" ht="3" hidden="1" customHeight="1" x14ac:dyDescent="0.25">
      <c r="A22" s="20"/>
      <c r="B22" s="20"/>
      <c r="C22" s="20"/>
      <c r="D22" s="21"/>
      <c r="E22" s="21"/>
      <c r="F22" s="21">
        <f t="shared" si="3"/>
        <v>0</v>
      </c>
      <c r="G22" s="21"/>
      <c r="H22" s="21"/>
      <c r="I22" s="21"/>
    </row>
    <row r="23" spans="1:9" s="25" customFormat="1" ht="12.75" hidden="1" customHeight="1" x14ac:dyDescent="0.25">
      <c r="A23" s="22" t="s">
        <v>33</v>
      </c>
      <c r="B23" s="23" t="s">
        <v>34</v>
      </c>
      <c r="C23" s="23"/>
      <c r="D23" s="24">
        <f>SUM(D25:D31)</f>
        <v>584268407</v>
      </c>
      <c r="E23" s="24">
        <f t="shared" ref="E23:H23" si="4">SUM(E25:E31)</f>
        <v>401974766</v>
      </c>
      <c r="F23" s="24">
        <f>D23+E23</f>
        <v>986243173</v>
      </c>
      <c r="G23" s="24">
        <f t="shared" si="4"/>
        <v>171699921</v>
      </c>
      <c r="H23" s="24">
        <f t="shared" si="4"/>
        <v>171699922</v>
      </c>
      <c r="I23" s="24">
        <f t="shared" si="1"/>
        <v>814543252</v>
      </c>
    </row>
    <row r="24" spans="1:9" s="2" customFormat="1" ht="3" hidden="1" customHeight="1" x14ac:dyDescent="0.25">
      <c r="A24" s="20"/>
      <c r="B24" s="20"/>
      <c r="C24" s="20"/>
      <c r="D24" s="21"/>
      <c r="E24" s="21"/>
      <c r="F24" s="21">
        <f t="shared" ref="F24:F31" si="5">D24+E24</f>
        <v>0</v>
      </c>
      <c r="G24" s="21"/>
      <c r="H24" s="21"/>
      <c r="I24" s="21"/>
    </row>
    <row r="25" spans="1:9" s="2" customFormat="1" ht="12.75" hidden="1" customHeight="1" x14ac:dyDescent="0.25">
      <c r="A25" s="20"/>
      <c r="B25" s="26" t="s">
        <v>35</v>
      </c>
      <c r="C25" s="12" t="s">
        <v>36</v>
      </c>
      <c r="D25" s="27">
        <v>0</v>
      </c>
      <c r="E25" s="27">
        <v>0</v>
      </c>
      <c r="F25" s="27">
        <f t="shared" si="5"/>
        <v>0</v>
      </c>
      <c r="G25" s="21">
        <v>0</v>
      </c>
      <c r="H25" s="27">
        <v>0</v>
      </c>
      <c r="I25" s="27">
        <f>F25-G25</f>
        <v>0</v>
      </c>
    </row>
    <row r="26" spans="1:9" s="2" customFormat="1" ht="12.75" hidden="1" customHeight="1" x14ac:dyDescent="0.25">
      <c r="A26" s="20"/>
      <c r="B26" s="26" t="s">
        <v>37</v>
      </c>
      <c r="C26" s="12" t="s">
        <v>38</v>
      </c>
      <c r="D26" s="27">
        <v>0</v>
      </c>
      <c r="E26" s="27">
        <v>0</v>
      </c>
      <c r="F26" s="27">
        <f t="shared" si="5"/>
        <v>0</v>
      </c>
      <c r="G26" s="21">
        <v>0</v>
      </c>
      <c r="H26" s="27">
        <v>0</v>
      </c>
      <c r="I26" s="27">
        <f t="shared" si="1"/>
        <v>0</v>
      </c>
    </row>
    <row r="27" spans="1:9" s="2" customFormat="1" ht="12.75" hidden="1" customHeight="1" x14ac:dyDescent="0.25">
      <c r="A27" s="20"/>
      <c r="B27" s="26" t="s">
        <v>39</v>
      </c>
      <c r="C27" s="12" t="s">
        <v>40</v>
      </c>
      <c r="D27" s="27">
        <v>0</v>
      </c>
      <c r="E27" s="27">
        <v>0</v>
      </c>
      <c r="F27" s="27">
        <f t="shared" si="5"/>
        <v>0</v>
      </c>
      <c r="G27" s="21">
        <v>0</v>
      </c>
      <c r="H27" s="27">
        <v>0</v>
      </c>
      <c r="I27" s="27">
        <f t="shared" si="1"/>
        <v>0</v>
      </c>
    </row>
    <row r="28" spans="1:9" s="2" customFormat="1" ht="25.5" hidden="1" customHeight="1" x14ac:dyDescent="0.25">
      <c r="A28" s="20"/>
      <c r="B28" s="26" t="s">
        <v>41</v>
      </c>
      <c r="C28" s="12" t="s">
        <v>42</v>
      </c>
      <c r="D28" s="27">
        <v>0</v>
      </c>
      <c r="E28" s="27">
        <v>0</v>
      </c>
      <c r="F28" s="27">
        <f t="shared" si="5"/>
        <v>0</v>
      </c>
      <c r="G28" s="21">
        <v>0</v>
      </c>
      <c r="H28" s="27">
        <v>0</v>
      </c>
      <c r="I28" s="27">
        <f t="shared" si="1"/>
        <v>0</v>
      </c>
    </row>
    <row r="29" spans="1:9" s="2" customFormat="1" ht="12.75" hidden="1" customHeight="1" x14ac:dyDescent="0.25">
      <c r="A29" s="20"/>
      <c r="B29" s="26" t="s">
        <v>43</v>
      </c>
      <c r="C29" s="12" t="s">
        <v>44</v>
      </c>
      <c r="D29" s="27">
        <v>584268407</v>
      </c>
      <c r="E29" s="27">
        <v>401974766</v>
      </c>
      <c r="F29" s="27">
        <f t="shared" si="5"/>
        <v>986243173</v>
      </c>
      <c r="G29" s="21">
        <v>171699921</v>
      </c>
      <c r="H29" s="27">
        <v>171699922</v>
      </c>
      <c r="I29" s="27">
        <f t="shared" si="1"/>
        <v>814543252</v>
      </c>
    </row>
    <row r="30" spans="1:9" s="2" customFormat="1" ht="12.75" hidden="1" customHeight="1" x14ac:dyDescent="0.25">
      <c r="A30" s="20"/>
      <c r="B30" s="26" t="s">
        <v>45</v>
      </c>
      <c r="C30" s="12" t="s">
        <v>46</v>
      </c>
      <c r="D30" s="27">
        <v>0</v>
      </c>
      <c r="E30" s="27">
        <v>0</v>
      </c>
      <c r="F30" s="27">
        <f t="shared" si="5"/>
        <v>0</v>
      </c>
      <c r="G30" s="21">
        <v>0</v>
      </c>
      <c r="H30" s="27">
        <v>0</v>
      </c>
      <c r="I30" s="27">
        <f t="shared" si="1"/>
        <v>0</v>
      </c>
    </row>
    <row r="31" spans="1:9" s="2" customFormat="1" ht="12.75" hidden="1" customHeight="1" x14ac:dyDescent="0.25">
      <c r="A31" s="20"/>
      <c r="B31" s="26" t="s">
        <v>47</v>
      </c>
      <c r="C31" s="12" t="s">
        <v>48</v>
      </c>
      <c r="D31" s="27">
        <v>0</v>
      </c>
      <c r="E31" s="27">
        <v>0</v>
      </c>
      <c r="F31" s="27">
        <f t="shared" si="5"/>
        <v>0</v>
      </c>
      <c r="G31" s="21">
        <v>0</v>
      </c>
      <c r="H31" s="27">
        <v>0</v>
      </c>
      <c r="I31" s="27">
        <f t="shared" si="1"/>
        <v>0</v>
      </c>
    </row>
    <row r="32" spans="1:9" s="2" customFormat="1" ht="3" hidden="1" customHeight="1" x14ac:dyDescent="0.25">
      <c r="A32" s="20"/>
      <c r="B32" s="20"/>
      <c r="C32" s="20"/>
      <c r="D32" s="21"/>
      <c r="E32" s="21"/>
      <c r="F32" s="21"/>
      <c r="G32" s="21"/>
      <c r="H32" s="21"/>
      <c r="I32" s="21"/>
    </row>
    <row r="33" spans="1:9" s="25" customFormat="1" ht="12.75" hidden="1" customHeight="1" x14ac:dyDescent="0.25">
      <c r="A33" s="22" t="s">
        <v>49</v>
      </c>
      <c r="B33" s="23" t="s">
        <v>50</v>
      </c>
      <c r="C33" s="23"/>
      <c r="D33" s="24">
        <f>SUM(D35:D43)</f>
        <v>0</v>
      </c>
      <c r="E33" s="24">
        <f t="shared" ref="E33:H33" si="6">SUM(E35:E43)</f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1"/>
        <v>0</v>
      </c>
    </row>
    <row r="34" spans="1:9" s="2" customFormat="1" ht="3" hidden="1" customHeight="1" x14ac:dyDescent="0.25">
      <c r="A34" s="20"/>
      <c r="B34" s="20"/>
      <c r="C34" s="20"/>
      <c r="D34" s="21"/>
      <c r="E34" s="21"/>
      <c r="F34" s="21"/>
      <c r="G34" s="21"/>
      <c r="H34" s="21"/>
      <c r="I34" s="21"/>
    </row>
    <row r="35" spans="1:9" s="2" customFormat="1" ht="25.5" hidden="1" customHeight="1" x14ac:dyDescent="0.25">
      <c r="A35" s="20"/>
      <c r="B35" s="26" t="s">
        <v>51</v>
      </c>
      <c r="C35" s="12" t="s">
        <v>52</v>
      </c>
      <c r="D35" s="27">
        <v>0</v>
      </c>
      <c r="E35" s="27">
        <v>0</v>
      </c>
      <c r="F35" s="27">
        <f>D35+E35</f>
        <v>0</v>
      </c>
      <c r="G35" s="21">
        <v>0</v>
      </c>
      <c r="H35" s="27">
        <v>0</v>
      </c>
      <c r="I35" s="27">
        <f t="shared" si="1"/>
        <v>0</v>
      </c>
    </row>
    <row r="36" spans="1:9" s="2" customFormat="1" ht="12.75" hidden="1" customHeight="1" x14ac:dyDescent="0.25">
      <c r="A36" s="20"/>
      <c r="B36" s="26" t="s">
        <v>53</v>
      </c>
      <c r="C36" s="12" t="s">
        <v>54</v>
      </c>
      <c r="D36" s="27">
        <v>0</v>
      </c>
      <c r="E36" s="27">
        <v>0</v>
      </c>
      <c r="F36" s="27">
        <f t="shared" ref="F36:F43" si="7">D36+E36</f>
        <v>0</v>
      </c>
      <c r="G36" s="21">
        <v>0</v>
      </c>
      <c r="H36" s="27">
        <v>0</v>
      </c>
      <c r="I36" s="27">
        <f t="shared" si="1"/>
        <v>0</v>
      </c>
    </row>
    <row r="37" spans="1:9" s="2" customFormat="1" ht="12.75" hidden="1" customHeight="1" x14ac:dyDescent="0.25">
      <c r="A37" s="20"/>
      <c r="B37" s="26" t="s">
        <v>55</v>
      </c>
      <c r="C37" s="12" t="s">
        <v>56</v>
      </c>
      <c r="D37" s="27">
        <v>0</v>
      </c>
      <c r="E37" s="27">
        <v>0</v>
      </c>
      <c r="F37" s="27">
        <f t="shared" si="7"/>
        <v>0</v>
      </c>
      <c r="G37" s="21">
        <v>0</v>
      </c>
      <c r="H37" s="27">
        <v>0</v>
      </c>
      <c r="I37" s="27">
        <f t="shared" si="1"/>
        <v>0</v>
      </c>
    </row>
    <row r="38" spans="1:9" s="2" customFormat="1" ht="12.75" hidden="1" customHeight="1" x14ac:dyDescent="0.25">
      <c r="A38" s="20"/>
      <c r="B38" s="26" t="s">
        <v>57</v>
      </c>
      <c r="C38" s="12" t="s">
        <v>58</v>
      </c>
      <c r="D38" s="27">
        <v>0</v>
      </c>
      <c r="E38" s="27">
        <v>0</v>
      </c>
      <c r="F38" s="27">
        <f t="shared" si="7"/>
        <v>0</v>
      </c>
      <c r="G38" s="21">
        <v>0</v>
      </c>
      <c r="H38" s="27">
        <v>0</v>
      </c>
      <c r="I38" s="27">
        <f t="shared" si="1"/>
        <v>0</v>
      </c>
    </row>
    <row r="39" spans="1:9" s="2" customFormat="1" ht="12.75" hidden="1" customHeight="1" x14ac:dyDescent="0.25">
      <c r="A39" s="20"/>
      <c r="B39" s="26" t="s">
        <v>59</v>
      </c>
      <c r="C39" s="12" t="s">
        <v>60</v>
      </c>
      <c r="D39" s="27">
        <v>0</v>
      </c>
      <c r="E39" s="27">
        <v>0</v>
      </c>
      <c r="F39" s="27">
        <f t="shared" si="7"/>
        <v>0</v>
      </c>
      <c r="G39" s="21">
        <v>0</v>
      </c>
      <c r="H39" s="27">
        <v>0</v>
      </c>
      <c r="I39" s="27">
        <f t="shared" si="1"/>
        <v>0</v>
      </c>
    </row>
    <row r="40" spans="1:9" s="2" customFormat="1" ht="12.75" hidden="1" customHeight="1" x14ac:dyDescent="0.25">
      <c r="A40" s="20"/>
      <c r="B40" s="26" t="s">
        <v>61</v>
      </c>
      <c r="C40" s="12" t="s">
        <v>62</v>
      </c>
      <c r="D40" s="27">
        <v>0</v>
      </c>
      <c r="E40" s="27">
        <v>0</v>
      </c>
      <c r="F40" s="27">
        <f t="shared" si="7"/>
        <v>0</v>
      </c>
      <c r="G40" s="21">
        <v>0</v>
      </c>
      <c r="H40" s="27">
        <v>0</v>
      </c>
      <c r="I40" s="27">
        <f t="shared" si="1"/>
        <v>0</v>
      </c>
    </row>
    <row r="41" spans="1:9" s="2" customFormat="1" ht="12.75" hidden="1" customHeight="1" x14ac:dyDescent="0.25">
      <c r="A41" s="20"/>
      <c r="B41" s="26" t="s">
        <v>63</v>
      </c>
      <c r="C41" s="12" t="s">
        <v>64</v>
      </c>
      <c r="D41" s="27">
        <v>0</v>
      </c>
      <c r="E41" s="27">
        <v>0</v>
      </c>
      <c r="F41" s="27">
        <f t="shared" si="7"/>
        <v>0</v>
      </c>
      <c r="G41" s="21">
        <v>0</v>
      </c>
      <c r="H41" s="27">
        <v>0</v>
      </c>
      <c r="I41" s="27">
        <f t="shared" si="1"/>
        <v>0</v>
      </c>
    </row>
    <row r="42" spans="1:9" s="2" customFormat="1" ht="12.75" hidden="1" customHeight="1" x14ac:dyDescent="0.25">
      <c r="A42" s="20"/>
      <c r="B42" s="26" t="s">
        <v>65</v>
      </c>
      <c r="C42" s="12" t="s">
        <v>66</v>
      </c>
      <c r="D42" s="27">
        <v>0</v>
      </c>
      <c r="E42" s="27">
        <v>0</v>
      </c>
      <c r="F42" s="27">
        <f t="shared" si="7"/>
        <v>0</v>
      </c>
      <c r="G42" s="21">
        <v>0</v>
      </c>
      <c r="H42" s="27">
        <v>0</v>
      </c>
      <c r="I42" s="27">
        <f t="shared" si="1"/>
        <v>0</v>
      </c>
    </row>
    <row r="43" spans="1:9" s="2" customFormat="1" ht="12.75" hidden="1" customHeight="1" x14ac:dyDescent="0.25">
      <c r="A43" s="20"/>
      <c r="B43" s="26" t="s">
        <v>67</v>
      </c>
      <c r="C43" s="12" t="s">
        <v>68</v>
      </c>
      <c r="D43" s="27">
        <v>0</v>
      </c>
      <c r="E43" s="27">
        <v>0</v>
      </c>
      <c r="F43" s="27">
        <f t="shared" si="7"/>
        <v>0</v>
      </c>
      <c r="G43" s="21">
        <v>0</v>
      </c>
      <c r="H43" s="27">
        <v>0</v>
      </c>
      <c r="I43" s="27">
        <f t="shared" si="1"/>
        <v>0</v>
      </c>
    </row>
    <row r="44" spans="1:9" s="2" customFormat="1" ht="3" hidden="1" customHeight="1" x14ac:dyDescent="0.25">
      <c r="A44" s="20"/>
      <c r="B44" s="20"/>
      <c r="C44" s="20"/>
      <c r="D44" s="21"/>
      <c r="E44" s="21"/>
      <c r="F44" s="21"/>
      <c r="G44" s="21"/>
      <c r="H44" s="21"/>
      <c r="I44" s="21"/>
    </row>
    <row r="45" spans="1:9" s="25" customFormat="1" ht="12.75" hidden="1" customHeight="1" x14ac:dyDescent="0.25">
      <c r="A45" s="22" t="s">
        <v>69</v>
      </c>
      <c r="B45" s="23" t="s">
        <v>70</v>
      </c>
      <c r="C45" s="23"/>
      <c r="D45" s="24">
        <f>SUM(D47:D50)</f>
        <v>0</v>
      </c>
      <c r="E45" s="24">
        <f t="shared" ref="E45:H45" si="8">SUM(E47:E50)</f>
        <v>0</v>
      </c>
      <c r="F45" s="24">
        <f t="shared" si="8"/>
        <v>0</v>
      </c>
      <c r="G45" s="24">
        <f t="shared" si="8"/>
        <v>0</v>
      </c>
      <c r="H45" s="24">
        <f t="shared" si="8"/>
        <v>0</v>
      </c>
      <c r="I45" s="24">
        <f t="shared" si="1"/>
        <v>0</v>
      </c>
    </row>
    <row r="46" spans="1:9" s="2" customFormat="1" ht="3" hidden="1" customHeight="1" x14ac:dyDescent="0.25">
      <c r="A46" s="20"/>
      <c r="B46" s="20"/>
      <c r="C46" s="20"/>
      <c r="D46" s="21"/>
      <c r="E46" s="21"/>
      <c r="F46" s="21"/>
      <c r="G46" s="21"/>
      <c r="H46" s="21"/>
      <c r="I46" s="21"/>
    </row>
    <row r="47" spans="1:9" s="2" customFormat="1" ht="25.5" hidden="1" customHeight="1" x14ac:dyDescent="0.25">
      <c r="A47" s="20"/>
      <c r="B47" s="26" t="s">
        <v>71</v>
      </c>
      <c r="C47" s="12" t="s">
        <v>72</v>
      </c>
      <c r="D47" s="27">
        <v>0</v>
      </c>
      <c r="E47" s="27">
        <v>0</v>
      </c>
      <c r="F47" s="27">
        <f>D47+E47</f>
        <v>0</v>
      </c>
      <c r="G47" s="21">
        <v>0</v>
      </c>
      <c r="H47" s="27">
        <v>0</v>
      </c>
      <c r="I47" s="27">
        <f t="shared" si="1"/>
        <v>0</v>
      </c>
    </row>
    <row r="48" spans="1:9" s="2" customFormat="1" ht="25.5" hidden="1" customHeight="1" x14ac:dyDescent="0.25">
      <c r="A48" s="20"/>
      <c r="B48" s="26" t="s">
        <v>73</v>
      </c>
      <c r="C48" s="12" t="s">
        <v>74</v>
      </c>
      <c r="D48" s="27">
        <v>0</v>
      </c>
      <c r="E48" s="27">
        <v>0</v>
      </c>
      <c r="F48" s="27">
        <f t="shared" ref="F48:F50" si="9">D48+E48</f>
        <v>0</v>
      </c>
      <c r="G48" s="21">
        <v>0</v>
      </c>
      <c r="H48" s="27">
        <v>0</v>
      </c>
      <c r="I48" s="27">
        <f t="shared" si="1"/>
        <v>0</v>
      </c>
    </row>
    <row r="49" spans="1:11" s="2" customFormat="1" ht="12.75" hidden="1" customHeight="1" x14ac:dyDescent="0.25">
      <c r="A49" s="20"/>
      <c r="B49" s="26" t="s">
        <v>75</v>
      </c>
      <c r="C49" s="12" t="s">
        <v>76</v>
      </c>
      <c r="D49" s="27">
        <v>0</v>
      </c>
      <c r="E49" s="27">
        <v>0</v>
      </c>
      <c r="F49" s="27">
        <f t="shared" si="9"/>
        <v>0</v>
      </c>
      <c r="G49" s="21">
        <v>0</v>
      </c>
      <c r="H49" s="27">
        <v>0</v>
      </c>
      <c r="I49" s="27">
        <f t="shared" si="1"/>
        <v>0</v>
      </c>
    </row>
    <row r="50" spans="1:11" s="2" customFormat="1" ht="12.75" hidden="1" customHeight="1" x14ac:dyDescent="0.25">
      <c r="A50" s="20"/>
      <c r="B50" s="26" t="s">
        <v>77</v>
      </c>
      <c r="C50" s="12" t="s">
        <v>78</v>
      </c>
      <c r="D50" s="27">
        <v>0</v>
      </c>
      <c r="E50" s="27">
        <v>0</v>
      </c>
      <c r="F50" s="27">
        <f t="shared" si="9"/>
        <v>0</v>
      </c>
      <c r="G50" s="21">
        <v>0</v>
      </c>
      <c r="H50" s="27">
        <v>0</v>
      </c>
      <c r="I50" s="27">
        <f t="shared" si="1"/>
        <v>0</v>
      </c>
    </row>
    <row r="51" spans="1:11" s="2" customFormat="1" ht="6" hidden="1" customHeight="1" x14ac:dyDescent="0.25">
      <c r="A51" s="20"/>
      <c r="B51" s="26"/>
      <c r="C51" s="26"/>
      <c r="D51" s="27"/>
      <c r="E51" s="27"/>
      <c r="F51" s="27"/>
      <c r="G51" s="21"/>
      <c r="H51" s="27"/>
      <c r="I51" s="27"/>
    </row>
    <row r="52" spans="1:11" s="19" customFormat="1" ht="15.95" hidden="1" customHeight="1" thickBot="1" x14ac:dyDescent="0.3">
      <c r="A52" s="15" t="s">
        <v>79</v>
      </c>
      <c r="B52" s="15"/>
      <c r="C52" s="15"/>
      <c r="D52" s="16">
        <f>D54+D65+D75+D87+D87</f>
        <v>1278169471</v>
      </c>
      <c r="E52" s="16">
        <f t="shared" ref="E52:H52" si="10">E54+E65+E75+E87+E87</f>
        <v>38335165</v>
      </c>
      <c r="F52" s="16">
        <f t="shared" si="10"/>
        <v>1316504636</v>
      </c>
      <c r="G52" s="16">
        <f t="shared" si="10"/>
        <v>249481596</v>
      </c>
      <c r="H52" s="16">
        <f t="shared" si="10"/>
        <v>249481595</v>
      </c>
      <c r="I52" s="16">
        <f t="shared" si="1"/>
        <v>1067023040</v>
      </c>
      <c r="J52" s="17"/>
      <c r="K52" s="18"/>
    </row>
    <row r="53" spans="1:11" s="2" customFormat="1" ht="3" hidden="1" customHeight="1" thickTop="1" x14ac:dyDescent="0.25">
      <c r="A53" s="20"/>
      <c r="B53" s="20"/>
      <c r="C53" s="20"/>
      <c r="D53" s="21"/>
      <c r="E53" s="21"/>
      <c r="F53" s="21"/>
      <c r="G53" s="21"/>
      <c r="H53" s="21"/>
      <c r="I53" s="21">
        <f t="shared" si="1"/>
        <v>0</v>
      </c>
    </row>
    <row r="54" spans="1:11" s="25" customFormat="1" ht="12.75" hidden="1" customHeight="1" x14ac:dyDescent="0.25">
      <c r="A54" s="22" t="s">
        <v>15</v>
      </c>
      <c r="B54" s="23" t="s">
        <v>16</v>
      </c>
      <c r="C54" s="23"/>
      <c r="D54" s="24">
        <f>SUM(D56:D63)</f>
        <v>94976855</v>
      </c>
      <c r="E54" s="24">
        <f t="shared" ref="E54:H54" si="11">SUM(E56:E63)</f>
        <v>0</v>
      </c>
      <c r="F54" s="24">
        <f t="shared" si="11"/>
        <v>94976855</v>
      </c>
      <c r="G54" s="24">
        <f t="shared" si="11"/>
        <v>0</v>
      </c>
      <c r="H54" s="24">
        <f t="shared" si="11"/>
        <v>0</v>
      </c>
      <c r="I54" s="24">
        <f t="shared" si="1"/>
        <v>94976855</v>
      </c>
    </row>
    <row r="55" spans="1:11" s="2" customFormat="1" ht="3" hidden="1" customHeight="1" x14ac:dyDescent="0.25">
      <c r="A55" s="20"/>
      <c r="B55" s="20"/>
      <c r="C55" s="20"/>
      <c r="D55" s="21"/>
      <c r="E55" s="21"/>
      <c r="F55" s="21"/>
      <c r="G55" s="21"/>
      <c r="H55" s="21"/>
      <c r="I55" s="21">
        <f t="shared" si="1"/>
        <v>0</v>
      </c>
    </row>
    <row r="56" spans="1:11" s="2" customFormat="1" ht="12.75" hidden="1" customHeight="1" x14ac:dyDescent="0.25">
      <c r="A56" s="20"/>
      <c r="B56" s="26" t="s">
        <v>17</v>
      </c>
      <c r="C56" s="12" t="s">
        <v>18</v>
      </c>
      <c r="D56" s="27">
        <v>0</v>
      </c>
      <c r="E56" s="27">
        <v>0</v>
      </c>
      <c r="F56" s="27">
        <f>D56+E56</f>
        <v>0</v>
      </c>
      <c r="G56" s="21">
        <v>0</v>
      </c>
      <c r="H56" s="27">
        <v>0</v>
      </c>
      <c r="I56" s="27">
        <f t="shared" si="1"/>
        <v>0</v>
      </c>
    </row>
    <row r="57" spans="1:11" s="2" customFormat="1" ht="12.75" hidden="1" customHeight="1" x14ac:dyDescent="0.25">
      <c r="A57" s="20"/>
      <c r="B57" s="26" t="s">
        <v>19</v>
      </c>
      <c r="C57" s="12" t="s">
        <v>20</v>
      </c>
      <c r="D57" s="27">
        <v>94976855</v>
      </c>
      <c r="E57" s="27">
        <v>0</v>
      </c>
      <c r="F57" s="27">
        <f t="shared" ref="F57:F63" si="12">D57+E57</f>
        <v>94976855</v>
      </c>
      <c r="G57" s="21">
        <v>0</v>
      </c>
      <c r="H57" s="27">
        <v>0</v>
      </c>
      <c r="I57" s="27">
        <f t="shared" si="1"/>
        <v>94976855</v>
      </c>
    </row>
    <row r="58" spans="1:11" s="2" customFormat="1" ht="12.75" hidden="1" customHeight="1" x14ac:dyDescent="0.25">
      <c r="A58" s="20"/>
      <c r="B58" s="26" t="s">
        <v>21</v>
      </c>
      <c r="C58" s="12" t="s">
        <v>22</v>
      </c>
      <c r="D58" s="27">
        <v>0</v>
      </c>
      <c r="E58" s="27">
        <v>0</v>
      </c>
      <c r="F58" s="27">
        <f t="shared" si="12"/>
        <v>0</v>
      </c>
      <c r="G58" s="21">
        <v>0</v>
      </c>
      <c r="H58" s="27">
        <v>0</v>
      </c>
      <c r="I58" s="27">
        <f t="shared" si="1"/>
        <v>0</v>
      </c>
    </row>
    <row r="59" spans="1:11" s="2" customFormat="1" ht="12.75" hidden="1" customHeight="1" x14ac:dyDescent="0.25">
      <c r="A59" s="20"/>
      <c r="B59" s="26" t="s">
        <v>23</v>
      </c>
      <c r="C59" s="12" t="s">
        <v>24</v>
      </c>
      <c r="D59" s="27">
        <v>0</v>
      </c>
      <c r="E59" s="27">
        <v>0</v>
      </c>
      <c r="F59" s="27">
        <f t="shared" si="12"/>
        <v>0</v>
      </c>
      <c r="G59" s="21">
        <v>0</v>
      </c>
      <c r="H59" s="27">
        <v>0</v>
      </c>
      <c r="I59" s="27">
        <f t="shared" si="1"/>
        <v>0</v>
      </c>
    </row>
    <row r="60" spans="1:11" s="2" customFormat="1" ht="12.75" hidden="1" customHeight="1" x14ac:dyDescent="0.25">
      <c r="A60" s="20"/>
      <c r="B60" s="26" t="s">
        <v>25</v>
      </c>
      <c r="C60" s="12" t="s">
        <v>26</v>
      </c>
      <c r="D60" s="27">
        <v>0</v>
      </c>
      <c r="E60" s="27">
        <v>0</v>
      </c>
      <c r="F60" s="27">
        <f t="shared" si="12"/>
        <v>0</v>
      </c>
      <c r="G60" s="21">
        <v>0</v>
      </c>
      <c r="H60" s="27">
        <v>0</v>
      </c>
      <c r="I60" s="27">
        <f t="shared" si="1"/>
        <v>0</v>
      </c>
    </row>
    <row r="61" spans="1:11" s="2" customFormat="1" ht="12.75" hidden="1" customHeight="1" x14ac:dyDescent="0.25">
      <c r="A61" s="20"/>
      <c r="B61" s="26" t="s">
        <v>27</v>
      </c>
      <c r="C61" s="12" t="s">
        <v>28</v>
      </c>
      <c r="D61" s="27">
        <v>0</v>
      </c>
      <c r="E61" s="27">
        <v>0</v>
      </c>
      <c r="F61" s="27">
        <f t="shared" si="12"/>
        <v>0</v>
      </c>
      <c r="G61" s="21">
        <v>0</v>
      </c>
      <c r="H61" s="27">
        <v>0</v>
      </c>
      <c r="I61" s="27">
        <f t="shared" si="1"/>
        <v>0</v>
      </c>
    </row>
    <row r="62" spans="1:11" s="2" customFormat="1" ht="25.5" hidden="1" customHeight="1" x14ac:dyDescent="0.25">
      <c r="A62" s="20"/>
      <c r="B62" s="26" t="s">
        <v>29</v>
      </c>
      <c r="C62" s="12" t="s">
        <v>30</v>
      </c>
      <c r="D62" s="27">
        <v>0</v>
      </c>
      <c r="E62" s="27">
        <v>0</v>
      </c>
      <c r="F62" s="27">
        <f t="shared" si="12"/>
        <v>0</v>
      </c>
      <c r="G62" s="21">
        <v>0</v>
      </c>
      <c r="H62" s="27">
        <v>0</v>
      </c>
      <c r="I62" s="27">
        <f t="shared" si="1"/>
        <v>0</v>
      </c>
    </row>
    <row r="63" spans="1:11" s="2" customFormat="1" ht="12.75" hidden="1" customHeight="1" x14ac:dyDescent="0.25">
      <c r="A63" s="20"/>
      <c r="B63" s="26" t="s">
        <v>31</v>
      </c>
      <c r="C63" s="12" t="s">
        <v>32</v>
      </c>
      <c r="D63" s="27">
        <v>0</v>
      </c>
      <c r="E63" s="27">
        <v>0</v>
      </c>
      <c r="F63" s="27">
        <f t="shared" si="12"/>
        <v>0</v>
      </c>
      <c r="G63" s="21">
        <v>0</v>
      </c>
      <c r="H63" s="27">
        <v>0</v>
      </c>
      <c r="I63" s="27">
        <f t="shared" si="1"/>
        <v>0</v>
      </c>
    </row>
    <row r="64" spans="1:11" s="2" customFormat="1" ht="3" hidden="1" customHeight="1" x14ac:dyDescent="0.25">
      <c r="A64" s="20"/>
      <c r="B64" s="20"/>
      <c r="C64" s="20"/>
      <c r="D64" s="21"/>
      <c r="E64" s="21"/>
      <c r="F64" s="21"/>
      <c r="G64" s="21"/>
      <c r="H64" s="21"/>
      <c r="I64" s="21"/>
    </row>
    <row r="65" spans="1:9" s="25" customFormat="1" ht="12.75" hidden="1" customHeight="1" x14ac:dyDescent="0.25">
      <c r="A65" s="22" t="s">
        <v>33</v>
      </c>
      <c r="B65" s="23" t="s">
        <v>34</v>
      </c>
      <c r="C65" s="23"/>
      <c r="D65" s="24">
        <f>SUM(D67:D73)</f>
        <v>1183192616</v>
      </c>
      <c r="E65" s="24">
        <f t="shared" ref="E65:H65" si="13">SUM(E67:E73)</f>
        <v>38335165</v>
      </c>
      <c r="F65" s="24">
        <f t="shared" si="13"/>
        <v>1221527781</v>
      </c>
      <c r="G65" s="24">
        <f t="shared" si="13"/>
        <v>249481596</v>
      </c>
      <c r="H65" s="24">
        <f t="shared" si="13"/>
        <v>249481595</v>
      </c>
      <c r="I65" s="24">
        <f t="shared" si="1"/>
        <v>972046185</v>
      </c>
    </row>
    <row r="66" spans="1:9" s="2" customFormat="1" ht="3" hidden="1" customHeight="1" x14ac:dyDescent="0.25">
      <c r="A66" s="20"/>
      <c r="B66" s="20"/>
      <c r="C66" s="20"/>
      <c r="D66" s="21"/>
      <c r="E66" s="21"/>
      <c r="F66" s="21"/>
      <c r="G66" s="21"/>
      <c r="H66" s="21"/>
      <c r="I66" s="21"/>
    </row>
    <row r="67" spans="1:9" s="2" customFormat="1" ht="12.75" hidden="1" customHeight="1" x14ac:dyDescent="0.25">
      <c r="A67" s="20"/>
      <c r="B67" s="26" t="s">
        <v>35</v>
      </c>
      <c r="C67" s="12" t="s">
        <v>36</v>
      </c>
      <c r="D67" s="27">
        <v>0</v>
      </c>
      <c r="E67" s="27">
        <v>0</v>
      </c>
      <c r="F67" s="27">
        <f>D67+E67</f>
        <v>0</v>
      </c>
      <c r="G67" s="21">
        <v>0</v>
      </c>
      <c r="H67" s="21">
        <v>0</v>
      </c>
      <c r="I67" s="27">
        <f t="shared" si="1"/>
        <v>0</v>
      </c>
    </row>
    <row r="68" spans="1:9" s="2" customFormat="1" ht="12.75" hidden="1" customHeight="1" x14ac:dyDescent="0.25">
      <c r="A68" s="20"/>
      <c r="B68" s="26" t="s">
        <v>37</v>
      </c>
      <c r="C68" s="12" t="s">
        <v>38</v>
      </c>
      <c r="D68" s="27">
        <v>0</v>
      </c>
      <c r="E68" s="27">
        <v>0</v>
      </c>
      <c r="F68" s="27">
        <f t="shared" ref="F68:F73" si="14">D68+E68</f>
        <v>0</v>
      </c>
      <c r="G68" s="21">
        <v>0</v>
      </c>
      <c r="H68" s="21">
        <v>0</v>
      </c>
      <c r="I68" s="27">
        <f t="shared" si="1"/>
        <v>0</v>
      </c>
    </row>
    <row r="69" spans="1:9" s="2" customFormat="1" ht="12.75" hidden="1" customHeight="1" x14ac:dyDescent="0.25">
      <c r="A69" s="20"/>
      <c r="B69" s="26" t="s">
        <v>39</v>
      </c>
      <c r="C69" s="12" t="s">
        <v>40</v>
      </c>
      <c r="D69" s="27">
        <v>0</v>
      </c>
      <c r="E69" s="27">
        <v>0</v>
      </c>
      <c r="F69" s="27">
        <f t="shared" si="14"/>
        <v>0</v>
      </c>
      <c r="G69" s="21">
        <v>0</v>
      </c>
      <c r="H69" s="21">
        <v>0</v>
      </c>
      <c r="I69" s="27">
        <f t="shared" si="1"/>
        <v>0</v>
      </c>
    </row>
    <row r="70" spans="1:9" s="2" customFormat="1" ht="25.5" hidden="1" customHeight="1" x14ac:dyDescent="0.25">
      <c r="A70" s="20"/>
      <c r="B70" s="26" t="s">
        <v>41</v>
      </c>
      <c r="C70" s="12" t="s">
        <v>42</v>
      </c>
      <c r="D70" s="27">
        <v>0</v>
      </c>
      <c r="E70" s="27">
        <v>0</v>
      </c>
      <c r="F70" s="27">
        <f t="shared" si="14"/>
        <v>0</v>
      </c>
      <c r="G70" s="21">
        <v>0</v>
      </c>
      <c r="H70" s="21">
        <v>0</v>
      </c>
      <c r="I70" s="27">
        <f t="shared" si="1"/>
        <v>0</v>
      </c>
    </row>
    <row r="71" spans="1:9" s="2" customFormat="1" ht="12.75" hidden="1" customHeight="1" x14ac:dyDescent="0.25">
      <c r="A71" s="20"/>
      <c r="B71" s="26" t="s">
        <v>43</v>
      </c>
      <c r="C71" s="12" t="s">
        <v>44</v>
      </c>
      <c r="D71" s="27">
        <v>0</v>
      </c>
      <c r="E71" s="27">
        <v>0</v>
      </c>
      <c r="F71" s="27">
        <f t="shared" si="14"/>
        <v>0</v>
      </c>
      <c r="G71" s="21">
        <v>0</v>
      </c>
      <c r="H71" s="27">
        <v>0</v>
      </c>
      <c r="I71" s="27">
        <f t="shared" si="1"/>
        <v>0</v>
      </c>
    </row>
    <row r="72" spans="1:9" s="2" customFormat="1" ht="12.75" hidden="1" customHeight="1" x14ac:dyDescent="0.25">
      <c r="A72" s="20"/>
      <c r="B72" s="26" t="s">
        <v>45</v>
      </c>
      <c r="C72" s="12" t="s">
        <v>46</v>
      </c>
      <c r="D72" s="27">
        <v>1183192616</v>
      </c>
      <c r="E72" s="27">
        <v>38335165</v>
      </c>
      <c r="F72" s="27">
        <f t="shared" si="14"/>
        <v>1221527781</v>
      </c>
      <c r="G72" s="21">
        <v>249481596</v>
      </c>
      <c r="H72" s="27">
        <v>249481595</v>
      </c>
      <c r="I72" s="27">
        <f t="shared" si="1"/>
        <v>972046185</v>
      </c>
    </row>
    <row r="73" spans="1:9" s="2" customFormat="1" ht="12.75" hidden="1" customHeight="1" x14ac:dyDescent="0.25">
      <c r="A73" s="20"/>
      <c r="B73" s="26" t="s">
        <v>47</v>
      </c>
      <c r="C73" s="12" t="s">
        <v>48</v>
      </c>
      <c r="D73" s="27">
        <v>0</v>
      </c>
      <c r="E73" s="27">
        <v>0</v>
      </c>
      <c r="F73" s="27">
        <f t="shared" si="14"/>
        <v>0</v>
      </c>
      <c r="G73" s="21">
        <v>0</v>
      </c>
      <c r="H73" s="27">
        <v>0</v>
      </c>
      <c r="I73" s="27">
        <f t="shared" si="1"/>
        <v>0</v>
      </c>
    </row>
    <row r="74" spans="1:9" s="2" customFormat="1" ht="3" hidden="1" customHeight="1" x14ac:dyDescent="0.25">
      <c r="A74" s="20"/>
      <c r="B74" s="20"/>
      <c r="C74" s="20"/>
      <c r="D74" s="21"/>
      <c r="E74" s="21"/>
      <c r="F74" s="21"/>
      <c r="G74" s="21"/>
      <c r="H74" s="21"/>
      <c r="I74" s="21">
        <f t="shared" si="1"/>
        <v>0</v>
      </c>
    </row>
    <row r="75" spans="1:9" s="25" customFormat="1" ht="12.75" hidden="1" customHeight="1" x14ac:dyDescent="0.25">
      <c r="A75" s="22" t="s">
        <v>49</v>
      </c>
      <c r="B75" s="23" t="s">
        <v>50</v>
      </c>
      <c r="C75" s="23"/>
      <c r="D75" s="24">
        <f>SUM(D77:D85)</f>
        <v>0</v>
      </c>
      <c r="E75" s="24">
        <f t="shared" ref="E75:H75" si="15">SUM(E77:E85)</f>
        <v>0</v>
      </c>
      <c r="F75" s="24">
        <f t="shared" si="15"/>
        <v>0</v>
      </c>
      <c r="G75" s="24">
        <f t="shared" si="15"/>
        <v>0</v>
      </c>
      <c r="H75" s="24">
        <f t="shared" si="15"/>
        <v>0</v>
      </c>
      <c r="I75" s="24">
        <f t="shared" ref="I75:I94" si="16">F75-G75</f>
        <v>0</v>
      </c>
    </row>
    <row r="76" spans="1:9" s="2" customFormat="1" ht="3" hidden="1" customHeight="1" x14ac:dyDescent="0.25">
      <c r="A76" s="20"/>
      <c r="B76" s="20"/>
      <c r="C76" s="20"/>
      <c r="D76" s="21"/>
      <c r="E76" s="21"/>
      <c r="F76" s="21"/>
      <c r="G76" s="21"/>
      <c r="H76" s="21"/>
      <c r="I76" s="21"/>
    </row>
    <row r="77" spans="1:9" s="2" customFormat="1" ht="25.5" hidden="1" customHeight="1" x14ac:dyDescent="0.25">
      <c r="A77" s="20"/>
      <c r="B77" s="26" t="s">
        <v>51</v>
      </c>
      <c r="C77" s="12" t="s">
        <v>52</v>
      </c>
      <c r="D77" s="27">
        <v>0</v>
      </c>
      <c r="E77" s="27">
        <v>0</v>
      </c>
      <c r="F77" s="27">
        <f>D77+E77</f>
        <v>0</v>
      </c>
      <c r="G77" s="21">
        <v>0</v>
      </c>
      <c r="H77" s="27">
        <v>0</v>
      </c>
      <c r="I77" s="27">
        <f t="shared" si="16"/>
        <v>0</v>
      </c>
    </row>
    <row r="78" spans="1:9" s="2" customFormat="1" ht="12.75" hidden="1" customHeight="1" x14ac:dyDescent="0.25">
      <c r="A78" s="28"/>
      <c r="B78" s="29" t="s">
        <v>53</v>
      </c>
      <c r="C78" s="30" t="s">
        <v>54</v>
      </c>
      <c r="D78" s="31">
        <v>0</v>
      </c>
      <c r="E78" s="31">
        <v>0</v>
      </c>
      <c r="F78" s="31">
        <f t="shared" ref="F78:F85" si="17">D78+E78</f>
        <v>0</v>
      </c>
      <c r="G78" s="32">
        <v>0</v>
      </c>
      <c r="H78" s="31">
        <v>0</v>
      </c>
      <c r="I78" s="31">
        <f t="shared" si="16"/>
        <v>0</v>
      </c>
    </row>
    <row r="79" spans="1:9" s="2" customFormat="1" ht="12.75" customHeight="1" x14ac:dyDescent="0.25">
      <c r="B79" s="33" t="s">
        <v>55</v>
      </c>
      <c r="C79" s="34" t="s">
        <v>56</v>
      </c>
      <c r="D79" s="35">
        <v>0</v>
      </c>
      <c r="E79" s="35">
        <v>0</v>
      </c>
      <c r="F79" s="35">
        <f t="shared" si="17"/>
        <v>0</v>
      </c>
      <c r="G79" s="36">
        <v>0</v>
      </c>
      <c r="H79" s="35">
        <v>0</v>
      </c>
      <c r="I79" s="35">
        <f t="shared" si="16"/>
        <v>0</v>
      </c>
    </row>
    <row r="80" spans="1:9" s="2" customFormat="1" ht="12.75" customHeight="1" x14ac:dyDescent="0.25">
      <c r="B80" s="33" t="s">
        <v>57</v>
      </c>
      <c r="C80" s="34" t="s">
        <v>58</v>
      </c>
      <c r="D80" s="35">
        <v>0</v>
      </c>
      <c r="E80" s="35">
        <v>0</v>
      </c>
      <c r="F80" s="35">
        <f t="shared" si="17"/>
        <v>0</v>
      </c>
      <c r="G80" s="36">
        <v>0</v>
      </c>
      <c r="H80" s="35">
        <v>0</v>
      </c>
      <c r="I80" s="35">
        <f t="shared" si="16"/>
        <v>0</v>
      </c>
    </row>
    <row r="81" spans="1:9" s="2" customFormat="1" ht="12.75" customHeight="1" x14ac:dyDescent="0.25">
      <c r="B81" s="33" t="s">
        <v>59</v>
      </c>
      <c r="C81" s="34" t="s">
        <v>60</v>
      </c>
      <c r="D81" s="35">
        <v>0</v>
      </c>
      <c r="E81" s="35">
        <v>0</v>
      </c>
      <c r="F81" s="35">
        <f t="shared" si="17"/>
        <v>0</v>
      </c>
      <c r="G81" s="36">
        <v>0</v>
      </c>
      <c r="H81" s="35">
        <v>0</v>
      </c>
      <c r="I81" s="35">
        <f t="shared" si="16"/>
        <v>0</v>
      </c>
    </row>
    <row r="82" spans="1:9" s="2" customFormat="1" ht="12.75" customHeight="1" x14ac:dyDescent="0.25">
      <c r="A82" s="20"/>
      <c r="B82" s="26" t="s">
        <v>61</v>
      </c>
      <c r="C82" s="12" t="s">
        <v>62</v>
      </c>
      <c r="D82" s="27">
        <v>0</v>
      </c>
      <c r="E82" s="27">
        <v>0</v>
      </c>
      <c r="F82" s="27">
        <f t="shared" si="17"/>
        <v>0</v>
      </c>
      <c r="G82" s="21">
        <v>0</v>
      </c>
      <c r="H82" s="27">
        <v>0</v>
      </c>
      <c r="I82" s="27">
        <f t="shared" si="16"/>
        <v>0</v>
      </c>
    </row>
    <row r="83" spans="1:9" s="20" customFormat="1" ht="12.75" customHeight="1" x14ac:dyDescent="0.25">
      <c r="B83" s="26" t="s">
        <v>63</v>
      </c>
      <c r="C83" s="12" t="s">
        <v>64</v>
      </c>
      <c r="D83" s="27">
        <v>0</v>
      </c>
      <c r="E83" s="27">
        <v>0</v>
      </c>
      <c r="F83" s="27">
        <f t="shared" si="17"/>
        <v>0</v>
      </c>
      <c r="G83" s="21">
        <v>0</v>
      </c>
      <c r="H83" s="27">
        <v>0</v>
      </c>
      <c r="I83" s="27">
        <f t="shared" si="16"/>
        <v>0</v>
      </c>
    </row>
    <row r="84" spans="1:9" s="20" customFormat="1" ht="12.75" customHeight="1" x14ac:dyDescent="0.25">
      <c r="B84" s="26" t="s">
        <v>65</v>
      </c>
      <c r="C84" s="12" t="s">
        <v>66</v>
      </c>
      <c r="D84" s="27">
        <v>0</v>
      </c>
      <c r="E84" s="27">
        <v>0</v>
      </c>
      <c r="F84" s="27">
        <f t="shared" si="17"/>
        <v>0</v>
      </c>
      <c r="G84" s="21">
        <v>0</v>
      </c>
      <c r="H84" s="27">
        <v>0</v>
      </c>
      <c r="I84" s="27">
        <f t="shared" si="16"/>
        <v>0</v>
      </c>
    </row>
    <row r="85" spans="1:9" s="2" customFormat="1" ht="12.75" customHeight="1" x14ac:dyDescent="0.25">
      <c r="B85" s="33" t="s">
        <v>67</v>
      </c>
      <c r="C85" s="34" t="s">
        <v>68</v>
      </c>
      <c r="D85" s="35">
        <v>0</v>
      </c>
      <c r="E85" s="35">
        <v>0</v>
      </c>
      <c r="F85" s="35">
        <f t="shared" si="17"/>
        <v>0</v>
      </c>
      <c r="G85" s="36">
        <v>0</v>
      </c>
      <c r="H85" s="35">
        <v>0</v>
      </c>
      <c r="I85" s="35">
        <f t="shared" si="16"/>
        <v>0</v>
      </c>
    </row>
    <row r="86" spans="1:9" s="2" customFormat="1" ht="3" customHeight="1" x14ac:dyDescent="0.25">
      <c r="D86" s="36"/>
      <c r="E86" s="36"/>
      <c r="F86" s="36"/>
      <c r="G86" s="36"/>
      <c r="H86" s="36"/>
      <c r="I86" s="36"/>
    </row>
    <row r="87" spans="1:9" s="25" customFormat="1" ht="12.75" customHeight="1" x14ac:dyDescent="0.25">
      <c r="A87" s="37" t="s">
        <v>69</v>
      </c>
      <c r="B87" s="38" t="s">
        <v>70</v>
      </c>
      <c r="C87" s="38"/>
      <c r="D87" s="39">
        <f>SUM(D89:D92)</f>
        <v>0</v>
      </c>
      <c r="E87" s="39">
        <f t="shared" ref="E87:H87" si="18">SUM(E89:E92)</f>
        <v>0</v>
      </c>
      <c r="F87" s="39">
        <f t="shared" si="18"/>
        <v>0</v>
      </c>
      <c r="G87" s="39">
        <f t="shared" si="18"/>
        <v>0</v>
      </c>
      <c r="H87" s="39">
        <f t="shared" si="18"/>
        <v>0</v>
      </c>
      <c r="I87" s="39">
        <f t="shared" si="16"/>
        <v>0</v>
      </c>
    </row>
    <row r="88" spans="1:9" s="2" customFormat="1" ht="3" customHeight="1" x14ac:dyDescent="0.25">
      <c r="D88" s="36"/>
      <c r="E88" s="36"/>
      <c r="F88" s="36"/>
      <c r="G88" s="36"/>
      <c r="H88" s="36"/>
      <c r="I88" s="36"/>
    </row>
    <row r="89" spans="1:9" s="2" customFormat="1" ht="25.5" customHeight="1" x14ac:dyDescent="0.25">
      <c r="B89" s="33" t="s">
        <v>71</v>
      </c>
      <c r="C89" s="34" t="s">
        <v>72</v>
      </c>
      <c r="D89" s="35">
        <v>0</v>
      </c>
      <c r="E89" s="35">
        <v>0</v>
      </c>
      <c r="F89" s="35">
        <f>D89+E89</f>
        <v>0</v>
      </c>
      <c r="G89" s="36">
        <v>0</v>
      </c>
      <c r="H89" s="35">
        <v>0</v>
      </c>
      <c r="I89" s="35">
        <f t="shared" si="16"/>
        <v>0</v>
      </c>
    </row>
    <row r="90" spans="1:9" s="2" customFormat="1" ht="25.5" customHeight="1" x14ac:dyDescent="0.25">
      <c r="B90" s="33" t="s">
        <v>73</v>
      </c>
      <c r="C90" s="34" t="s">
        <v>74</v>
      </c>
      <c r="D90" s="35">
        <v>0</v>
      </c>
      <c r="E90" s="35">
        <v>0</v>
      </c>
      <c r="F90" s="35">
        <f t="shared" ref="F90:F92" si="19">D90+E90</f>
        <v>0</v>
      </c>
      <c r="G90" s="36">
        <v>0</v>
      </c>
      <c r="H90" s="35">
        <v>0</v>
      </c>
      <c r="I90" s="35">
        <f t="shared" si="16"/>
        <v>0</v>
      </c>
    </row>
    <row r="91" spans="1:9" s="2" customFormat="1" ht="12.75" customHeight="1" x14ac:dyDescent="0.25">
      <c r="B91" s="33" t="s">
        <v>75</v>
      </c>
      <c r="C91" s="34" t="s">
        <v>76</v>
      </c>
      <c r="D91" s="35">
        <v>0</v>
      </c>
      <c r="E91" s="35">
        <v>0</v>
      </c>
      <c r="F91" s="35">
        <f t="shared" si="19"/>
        <v>0</v>
      </c>
      <c r="G91" s="36">
        <v>0</v>
      </c>
      <c r="H91" s="35">
        <v>0</v>
      </c>
      <c r="I91" s="35">
        <f t="shared" si="16"/>
        <v>0</v>
      </c>
    </row>
    <row r="92" spans="1:9" s="2" customFormat="1" ht="12.75" customHeight="1" x14ac:dyDescent="0.25">
      <c r="B92" s="33" t="s">
        <v>77</v>
      </c>
      <c r="C92" s="34" t="s">
        <v>78</v>
      </c>
      <c r="D92" s="35">
        <v>0</v>
      </c>
      <c r="E92" s="35">
        <v>0</v>
      </c>
      <c r="F92" s="35">
        <f t="shared" si="19"/>
        <v>0</v>
      </c>
      <c r="G92" s="36">
        <v>0</v>
      </c>
      <c r="H92" s="35">
        <v>0</v>
      </c>
      <c r="I92" s="35">
        <f t="shared" si="16"/>
        <v>0</v>
      </c>
    </row>
    <row r="93" spans="1:9" s="2" customFormat="1" ht="6" customHeight="1" x14ac:dyDescent="0.25">
      <c r="D93" s="36"/>
      <c r="E93" s="36"/>
      <c r="F93" s="36"/>
      <c r="G93" s="36"/>
      <c r="H93" s="36"/>
      <c r="I93" s="36"/>
    </row>
    <row r="94" spans="1:9" s="2" customFormat="1" ht="12.75" customHeight="1" x14ac:dyDescent="0.25">
      <c r="A94" s="40" t="s">
        <v>80</v>
      </c>
      <c r="B94" s="40"/>
      <c r="C94" s="40"/>
      <c r="D94" s="41">
        <f>D10+D52</f>
        <v>3535792340</v>
      </c>
      <c r="E94" s="41">
        <f t="shared" ref="E94:H94" si="20">E10+E52</f>
        <v>563764349</v>
      </c>
      <c r="F94" s="41">
        <f t="shared" si="20"/>
        <v>4099556689</v>
      </c>
      <c r="G94" s="41">
        <f t="shared" si="20"/>
        <v>715334750</v>
      </c>
      <c r="H94" s="41">
        <f t="shared" si="20"/>
        <v>606300122</v>
      </c>
      <c r="I94" s="41">
        <f t="shared" si="16"/>
        <v>3384221939</v>
      </c>
    </row>
    <row r="95" spans="1:9" s="2" customFormat="1" ht="12.75" customHeight="1" x14ac:dyDescent="0.25">
      <c r="A95" s="42" t="s">
        <v>81</v>
      </c>
      <c r="B95" s="42"/>
      <c r="C95" s="42"/>
      <c r="D95" s="36"/>
      <c r="E95" s="36"/>
      <c r="F95" s="36"/>
      <c r="G95" s="36"/>
      <c r="H95" s="36"/>
      <c r="I95" s="36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D97" s="13"/>
      <c r="E97" s="13"/>
      <c r="F97" s="13"/>
      <c r="G97" s="13"/>
      <c r="H97" s="13"/>
    </row>
    <row r="102" spans="1:9" x14ac:dyDescent="0.25">
      <c r="A102" s="2"/>
      <c r="B102" s="2"/>
      <c r="C102" s="2"/>
      <c r="D102" s="44"/>
      <c r="E102" s="44"/>
      <c r="F102" s="44"/>
      <c r="G102" s="44"/>
      <c r="H102" s="44"/>
      <c r="I102" s="2"/>
    </row>
    <row r="103" spans="1:9" x14ac:dyDescent="0.25">
      <c r="D103" s="45"/>
      <c r="E103" s="45"/>
      <c r="F103" s="45"/>
      <c r="G103" s="45"/>
      <c r="H103" s="45"/>
    </row>
    <row r="104" spans="1:9" x14ac:dyDescent="0.25">
      <c r="D104" s="45"/>
      <c r="E104" s="45"/>
      <c r="F104" s="45"/>
      <c r="G104" s="45"/>
      <c r="H104" s="45"/>
    </row>
    <row r="105" spans="1:9" x14ac:dyDescent="0.25">
      <c r="D105" s="45"/>
      <c r="E105" s="45"/>
      <c r="F105" s="45"/>
      <c r="G105" s="45"/>
      <c r="H105" s="45"/>
    </row>
    <row r="106" spans="1:9" x14ac:dyDescent="0.25">
      <c r="D106" s="46"/>
      <c r="E106" s="46"/>
      <c r="F106" s="46"/>
      <c r="G106" s="46"/>
      <c r="H106" s="46"/>
    </row>
    <row r="112" spans="1:9" x14ac:dyDescent="0.25">
      <c r="D112" s="45"/>
      <c r="E112" s="45"/>
      <c r="F112" s="45"/>
      <c r="G112" s="45"/>
      <c r="H112" s="45"/>
    </row>
    <row r="113" spans="4:8" x14ac:dyDescent="0.25">
      <c r="D113" s="45"/>
      <c r="E113" s="45"/>
      <c r="F113" s="45"/>
      <c r="G113" s="45"/>
      <c r="H113" s="45"/>
    </row>
    <row r="114" spans="4:8" x14ac:dyDescent="0.25">
      <c r="D114" s="45"/>
      <c r="E114" s="45"/>
      <c r="F114" s="45"/>
      <c r="G114" s="45"/>
      <c r="H114" s="45"/>
    </row>
    <row r="115" spans="4:8" x14ac:dyDescent="0.25">
      <c r="D115" s="45"/>
      <c r="E115" s="45"/>
      <c r="F115" s="45"/>
      <c r="G115" s="45"/>
      <c r="H115" s="45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2023-05-19T16:39:25Z</dcterms:created>
  <dcterms:modified xsi:type="dcterms:W3CDTF">2023-05-19T16:39:25Z</dcterms:modified>
</cp:coreProperties>
</file>