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8413F470-829F-4CA2-BA71-1924337CBE72}" xr6:coauthVersionLast="40" xr6:coauthVersionMax="40" xr10:uidLastSave="{00000000-0000-0000-0000-000000000000}"/>
  <bookViews>
    <workbookView xWindow="0" yWindow="0" windowWidth="25200" windowHeight="11175" xr2:uid="{8BB3300F-888C-4BD9-80D2-B3468D56F3A0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B27" i="1"/>
  <c r="B24" i="1"/>
  <c r="E24" i="1" s="1"/>
  <c r="F24" i="1" s="1"/>
  <c r="B22" i="1"/>
  <c r="E22" i="1" s="1"/>
  <c r="F22" i="1" s="1"/>
  <c r="E20" i="1"/>
  <c r="F20" i="1" s="1"/>
  <c r="B20" i="1"/>
  <c r="B18" i="1"/>
  <c r="B10" i="1" s="1"/>
  <c r="B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C8" i="1"/>
  <c r="A4" i="1"/>
  <c r="F29" i="1" l="1"/>
  <c r="F27" i="1" s="1"/>
  <c r="E27" i="1"/>
  <c r="E10" i="1"/>
  <c r="E18" i="1"/>
  <c r="F18" i="1" s="1"/>
  <c r="F10" i="1" s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<sst xmlns="http://schemas.openxmlformats.org/spreadsheetml/2006/main" count="30" uniqueCount="30">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</sst>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FDA0A09C-D4A8-4DCE-A321-FC9076D52BC5}"/>
    <cellStyle name="Normal 3 2 2 2 3" xfId="2" xr:uid="{CB51E70D-099B-4EE8-BE02-960B5E113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410980062</v>
          </cell>
        </row>
        <row r="17">
          <cell r="C17">
            <v>2281447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744366537</v>
          </cell>
        </row>
        <row r="44">
          <cell r="C44">
            <v>828925602</v>
          </cell>
        </row>
        <row r="47">
          <cell r="C47">
            <v>191270319</v>
          </cell>
        </row>
        <row r="50">
          <cell r="C50">
            <v>180270821</v>
          </cell>
        </row>
        <row r="53">
          <cell r="C53">
            <v>590626</v>
          </cell>
        </row>
        <row r="56">
          <cell r="C56">
            <v>0</v>
          </cell>
        </row>
        <row r="59">
          <cell r="C59">
            <v>0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83D7-1B75-46BB-B42B-603985DB322E}">
  <sheetPr>
    <tabColor theme="0" tint="-0.14999847407452621"/>
    <pageSetUpPr fitToPage="1"/>
  </sheetPr>
  <dimension ref="A1:H99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2358685414</v>
      </c>
      <c r="C8" s="12">
        <f t="shared" ref="C8:E8" si="0">SUM(C10+C27)</f>
        <v>11084529806</v>
      </c>
      <c r="D8" s="12">
        <f t="shared" si="0"/>
        <v>10659932364</v>
      </c>
      <c r="E8" s="12">
        <f t="shared" si="0"/>
        <v>2783282856</v>
      </c>
      <c r="F8" s="12">
        <f>SUM(E8-B8)</f>
        <v>424597442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413261509</v>
      </c>
      <c r="C10" s="17">
        <f t="shared" ref="C10:F10" si="1">SUM(C12:C24)</f>
        <v>9856211472</v>
      </c>
      <c r="D10" s="17">
        <f t="shared" si="1"/>
        <v>9700139421</v>
      </c>
      <c r="E10" s="16">
        <f t="shared" si="1"/>
        <v>569333560</v>
      </c>
      <c r="F10" s="16">
        <f t="shared" si="1"/>
        <v>156072051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410980062</v>
      </c>
      <c r="C12" s="20">
        <v>5047978873</v>
      </c>
      <c r="D12" s="20">
        <v>5033161989</v>
      </c>
      <c r="E12" s="19">
        <f>SUM(B12+C12-D12)</f>
        <v>425796946</v>
      </c>
      <c r="F12" s="19">
        <f>SUM(E12-B12)</f>
        <v>14816884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2281447</v>
      </c>
      <c r="C14" s="19">
        <v>4808232599</v>
      </c>
      <c r="D14" s="19">
        <v>4666977432</v>
      </c>
      <c r="E14" s="19">
        <f>SUM(B14+C14-D14)</f>
        <v>143536614</v>
      </c>
      <c r="F14" s="19">
        <f>SUM(E14-B14)</f>
        <v>141255167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0</v>
      </c>
      <c r="D16" s="19"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v>0</v>
      </c>
      <c r="D20" s="19"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1945423905</v>
      </c>
      <c r="C27" s="17">
        <f>SUM(C29:C45)</f>
        <v>1228318334</v>
      </c>
      <c r="D27" s="17">
        <f>SUM(D29:D45)</f>
        <v>959792943</v>
      </c>
      <c r="E27" s="17">
        <f>SUM(E29:E45)</f>
        <v>2213949296</v>
      </c>
      <c r="F27" s="17">
        <f>SUM(F29:F45)</f>
        <v>268525391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744366537</v>
      </c>
      <c r="C29" s="19">
        <v>1130500692</v>
      </c>
      <c r="D29" s="19">
        <v>868759223</v>
      </c>
      <c r="E29" s="19">
        <f>SUM(B29+C29-D29)</f>
        <v>1006108006</v>
      </c>
      <c r="F29" s="19">
        <f>SUM(E29-B29)</f>
        <v>261741469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828925602</v>
      </c>
      <c r="C31" s="19">
        <v>97817201</v>
      </c>
      <c r="D31" s="19">
        <v>91033279</v>
      </c>
      <c r="E31" s="19">
        <f>SUM(B31+C31-D31)</f>
        <v>835709524</v>
      </c>
      <c r="F31" s="19">
        <f>SUM(E31-B31)</f>
        <v>6783922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191270319</v>
      </c>
      <c r="C33" s="19">
        <v>0</v>
      </c>
      <c r="D33" s="19">
        <v>0</v>
      </c>
      <c r="E33" s="19">
        <f>SUM(B33+C33-D33)</f>
        <v>191270319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180270821</v>
      </c>
      <c r="C35" s="19">
        <v>441</v>
      </c>
      <c r="D35" s="19">
        <v>441</v>
      </c>
      <c r="E35" s="19">
        <f>SUM(B35+C35-D35)</f>
        <v>180270821</v>
      </c>
      <c r="F35" s="19">
        <f>SUM(E35-B35)</f>
        <v>0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590626</v>
      </c>
      <c r="C37" s="19">
        <v>0</v>
      </c>
      <c r="D37" s="19">
        <v>0</v>
      </c>
      <c r="E37" s="19">
        <f>SUM(B37+C37-D37)</f>
        <v>590626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0</v>
      </c>
      <c r="C39" s="19">
        <v>0</v>
      </c>
      <c r="D39" s="19"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0</v>
      </c>
      <c r="C41" s="19">
        <v>0</v>
      </c>
      <c r="D41" s="19">
        <v>0</v>
      </c>
      <c r="E41" s="19">
        <f>SUM(B41+C41-D41)</f>
        <v>0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0</v>
      </c>
      <c r="C45" s="19">
        <v>0</v>
      </c>
      <c r="D45" s="19">
        <v>0</v>
      </c>
      <c r="E45" s="19">
        <f>SUM(B45+C45-D45)</f>
        <v>0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2023-05-30T16:55:47Z</dcterms:created>
  <dcterms:modified xsi:type="dcterms:W3CDTF">2023-05-30T16:55:47Z</dcterms:modified>
</cp:coreProperties>
</file>