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9AD3B371-0D4F-4C23-B5FB-B70ADAA8E01D}" xr6:coauthVersionLast="40" xr6:coauthVersionMax="40" xr10:uidLastSave="{00000000-0000-0000-0000-000000000000}"/>
  <bookViews>
    <workbookView xWindow="0" yWindow="0" windowWidth="25200" windowHeight="11175" xr2:uid="{9966155E-1A03-48A1-BDDA-58C234855786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<sst xmlns="http://schemas.openxmlformats.org/spreadsheetml/2006/main" count="66" uniqueCount="48">
  <si>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</si>
  <si>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</si>
  <si>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</si>
  <si>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31 DE MARZO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</si>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</sst>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 xr:uid="{6F5FDB5F-39D9-4EA6-A644-5B9F9BC7B01B}"/>
    <cellStyle name="Normal 2 2" xfId="2" xr:uid="{5B2FBECE-4163-448A-B09D-1C6700A11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5F35AC-0877-4CDB-9EDB-E635D2770997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80C3-48D3-45A4-B8FF-A73EE0EE012D}">
  <dimension ref="A1:P67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6680629136</v>
      </c>
      <c r="D9" s="12">
        <f>SUM(D10:D12)</f>
        <v>1632243683</v>
      </c>
      <c r="E9" s="12">
        <f>SUM(E10:E12)</f>
        <v>1492043961</v>
      </c>
    </row>
    <row r="10" spans="1:16" s="13" customFormat="1" ht="12.75" x14ac:dyDescent="0.2">
      <c r="A10" s="14"/>
      <c r="B10" s="15" t="s">
        <v>10</v>
      </c>
      <c r="C10" s="16">
        <v>6327470195</v>
      </c>
      <c r="D10" s="16">
        <v>1447332903</v>
      </c>
      <c r="E10" s="16">
        <v>1307133181</v>
      </c>
    </row>
    <row r="11" spans="1:16" s="13" customFormat="1" ht="12.75" x14ac:dyDescent="0.2">
      <c r="A11" s="10"/>
      <c r="B11" s="15" t="s">
        <v>11</v>
      </c>
      <c r="C11" s="16">
        <v>353158941</v>
      </c>
      <c r="D11" s="16">
        <v>184910780</v>
      </c>
      <c r="E11" s="16">
        <v>184910780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6680629136</v>
      </c>
      <c r="D13" s="12">
        <f>SUM(D14:D15)</f>
        <v>1196745181</v>
      </c>
      <c r="E13" s="12">
        <f>SUM(E14:E15)</f>
        <v>1046047704</v>
      </c>
    </row>
    <row r="14" spans="1:16" s="13" customFormat="1" ht="12.75" x14ac:dyDescent="0.2">
      <c r="A14" s="14"/>
      <c r="B14" s="15" t="s">
        <v>14</v>
      </c>
      <c r="C14" s="16">
        <v>6327470195</v>
      </c>
      <c r="D14" s="16">
        <v>1094618919</v>
      </c>
      <c r="E14" s="16">
        <v>943921442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353158941</v>
      </c>
      <c r="D15" s="16">
        <v>102126262</v>
      </c>
      <c r="E15" s="16">
        <v>102126262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435498502</v>
      </c>
      <c r="E19" s="12">
        <f>SUM(E9-E13+E16)</f>
        <v>445996257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435498502</v>
      </c>
      <c r="E20" s="12">
        <f>SUM(E19-E12)</f>
        <v>445996257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435498502</v>
      </c>
      <c r="E21" s="12">
        <f>SUM(E20-E16)</f>
        <v>445996257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435498502</v>
      </c>
      <c r="E29" s="12">
        <f>SUM(E21+E26)</f>
        <v>445996257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6327470195</v>
      </c>
      <c r="D45" s="16">
        <f>SUM(D10)</f>
        <v>1447332903</v>
      </c>
      <c r="E45" s="16">
        <f>SUM(E10)</f>
        <v>1307133181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6327470195</v>
      </c>
      <c r="D49" s="16">
        <f>SUM(D14)</f>
        <v>1094618919</v>
      </c>
      <c r="E49" s="16">
        <f>SUM(E14)</f>
        <v>943921442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352713984</v>
      </c>
      <c r="E51" s="12">
        <f>SUM(E45+E46-E49+E50)</f>
        <v>363211739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352713984</v>
      </c>
      <c r="E52" s="12">
        <f>E51-E46</f>
        <v>363211739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353158941</v>
      </c>
      <c r="D57" s="16">
        <f>SUM(D11)</f>
        <v>184910780</v>
      </c>
      <c r="E57" s="16">
        <f>SUM(E11)</f>
        <v>184910780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353158941</v>
      </c>
      <c r="D61" s="16">
        <f>SUM(D15)</f>
        <v>102126262</v>
      </c>
      <c r="E61" s="16">
        <f>SUM(E15)</f>
        <v>102126262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82784518</v>
      </c>
      <c r="E63" s="12">
        <f>SUM(E57+E58-E61+E62)</f>
        <v>82784518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82784518</v>
      </c>
      <c r="E64" s="12">
        <f>SUM(E63-E58)</f>
        <v>82784518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2023-05-23T21:32:04Z</dcterms:created>
  <dcterms:modified xsi:type="dcterms:W3CDTF">2023-05-23T21:32:04Z</dcterms:modified>
</cp:coreProperties>
</file>