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9354CD11-F024-4BBA-A6E4-411DAC375C67}" xr6:coauthVersionLast="40" xr6:coauthVersionMax="40" xr10:uidLastSave="{00000000-0000-0000-0000-000000000000}"/>
  <bookViews>
    <workbookView xWindow="0" yWindow="0" windowWidth="25200" windowHeight="11175" xr2:uid="{15EB6FFC-E336-4AE8-8A92-821315A72CA4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D10" i="1"/>
  <c r="D31" i="1" s="1"/>
  <c r="D70" i="1" l="1"/>
  <c r="E70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<sst xmlns="http://schemas.openxmlformats.org/spreadsheetml/2006/main" count="62" uniqueCount="62">
  <si>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</si>
  <si>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INSTITUCIONES PÚBLICAS DE SEGURIDAD SOCIAL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</si>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</sst>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06D4D1E8-A1EE-46A7-814B-0CFF0D8EEABF}"/>
    <cellStyle name="Normal 2 2" xfId="2" xr:uid="{F9D39299-817B-4660-B0D8-22F88D7F7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Mar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F931-D19B-4F45-ABB9-B3E0B928AEFA}">
  <sheetPr>
    <tabColor theme="0" tint="-0.14999847407452621"/>
    <pageSetUpPr fitToPage="1"/>
  </sheetPr>
  <dimension ref="A1:E76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881599661</v>
      </c>
      <c r="E10" s="15">
        <f>SUM(E11:E17)</f>
        <v>3035307927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880218147</v>
      </c>
      <c r="E12" s="17">
        <v>3033101311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1381514</v>
      </c>
      <c r="E17" s="18">
        <v>2206616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658929843</v>
      </c>
      <c r="E19" s="15">
        <f>SUM(E20:E22)</f>
        <v>2546381330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658929843</v>
      </c>
      <c r="E22" s="17">
        <v>2546381330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1962673</v>
      </c>
      <c r="E24" s="15">
        <f>SUM(E25:E29)</f>
        <v>23652742</v>
      </c>
    </row>
    <row r="25" spans="1:5" s="2" customFormat="1" ht="12.75" x14ac:dyDescent="0.2">
      <c r="A25" s="9"/>
      <c r="B25" s="9"/>
      <c r="C25" s="9" t="s">
        <v>21</v>
      </c>
      <c r="D25" s="17">
        <v>1962180</v>
      </c>
      <c r="E25" s="17">
        <v>23651973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493</v>
      </c>
      <c r="E29" s="17">
        <v>769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1542492177</v>
      </c>
      <c r="E31" s="15">
        <f>SUM(E10+E19+E24)</f>
        <v>5605341999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291274327</v>
      </c>
      <c r="E36" s="15">
        <f>SUM(E37:E39)</f>
        <v>1281749567</v>
      </c>
    </row>
    <row r="37" spans="1:5" s="2" customFormat="1" ht="15" customHeight="1" x14ac:dyDescent="0.2">
      <c r="A37" s="27"/>
      <c r="B37" s="16"/>
      <c r="C37" s="9" t="s">
        <v>29</v>
      </c>
      <c r="D37" s="17">
        <v>144882635</v>
      </c>
      <c r="E37" s="17">
        <v>745205405</v>
      </c>
    </row>
    <row r="38" spans="1:5" s="2" customFormat="1" ht="15" customHeight="1" x14ac:dyDescent="0.2">
      <c r="A38" s="24"/>
      <c r="B38" s="16"/>
      <c r="C38" s="9" t="s">
        <v>30</v>
      </c>
      <c r="D38" s="17">
        <v>95842234</v>
      </c>
      <c r="E38" s="17">
        <v>275665136</v>
      </c>
    </row>
    <row r="39" spans="1:5" s="2" customFormat="1" ht="15" customHeight="1" x14ac:dyDescent="0.2">
      <c r="A39" s="27"/>
      <c r="B39" s="16"/>
      <c r="C39" s="9" t="s">
        <v>31</v>
      </c>
      <c r="D39" s="17">
        <v>50549458</v>
      </c>
      <c r="E39" s="17">
        <v>260879026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840161414</v>
      </c>
      <c r="E40" s="15">
        <f>SUM(E41:E49)</f>
        <v>3985990056</v>
      </c>
    </row>
    <row r="41" spans="1:5" s="2" customFormat="1" ht="12.75" x14ac:dyDescent="0.2">
      <c r="A41" s="27"/>
      <c r="B41" s="16"/>
      <c r="C41" s="9" t="s">
        <v>33</v>
      </c>
      <c r="D41" s="17">
        <v>0</v>
      </c>
      <c r="E41" s="17">
        <v>0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0</v>
      </c>
      <c r="E43" s="17">
        <v>29682422</v>
      </c>
    </row>
    <row r="44" spans="1:5" s="2" customFormat="1" ht="12.75" x14ac:dyDescent="0.2">
      <c r="A44" s="27"/>
      <c r="B44" s="16"/>
      <c r="C44" s="9" t="s">
        <v>36</v>
      </c>
      <c r="D44" s="17">
        <v>2055766</v>
      </c>
      <c r="E44" s="17">
        <v>11867462</v>
      </c>
    </row>
    <row r="45" spans="1:5" s="2" customFormat="1" ht="12.75" x14ac:dyDescent="0.2">
      <c r="A45" s="27"/>
      <c r="B45" s="16"/>
      <c r="C45" s="9" t="s">
        <v>37</v>
      </c>
      <c r="D45" s="17">
        <v>838105648</v>
      </c>
      <c r="E45" s="17">
        <v>3944440172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451</v>
      </c>
      <c r="E60" s="15">
        <f>SUM(E61:E64)</f>
        <v>446455</v>
      </c>
    </row>
    <row r="61" spans="1:5" s="2" customFormat="1" ht="12.75" x14ac:dyDescent="0.2">
      <c r="A61" s="9"/>
      <c r="B61" s="16"/>
      <c r="C61" s="9" t="s">
        <v>53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451</v>
      </c>
      <c r="E64" s="17">
        <v>446455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1131436192</v>
      </c>
      <c r="E68" s="15">
        <f>SUM(E36+E40+E50+E54+E60+E65)</f>
        <v>5268186078</v>
      </c>
    </row>
    <row r="69" spans="1:5" s="2" customFormat="1" ht="8.1" customHeight="1" x14ac:dyDescent="0.2">
      <c r="A69" s="9"/>
      <c r="B69" s="9"/>
      <c r="C69" s="9"/>
      <c r="D69" s="17"/>
      <c r="E69" s="17"/>
    </row>
    <row r="70" spans="1:5" s="2" customFormat="1" ht="15.75" x14ac:dyDescent="0.2">
      <c r="A70" s="30"/>
      <c r="B70" s="10" t="s">
        <v>60</v>
      </c>
      <c r="C70" s="11"/>
      <c r="D70" s="31">
        <f>SUM(D31-D68)</f>
        <v>411055985</v>
      </c>
      <c r="E70" s="31">
        <f>SUM(E31-E68)</f>
        <v>337155921</v>
      </c>
    </row>
    <row r="71" spans="1:5" s="2" customFormat="1" ht="8.1" customHeight="1" x14ac:dyDescent="0.2">
      <c r="A71" s="32"/>
      <c r="B71" s="33"/>
      <c r="C71" s="34"/>
      <c r="D71" s="35"/>
      <c r="E71" s="35"/>
    </row>
    <row r="72" spans="1:5" s="2" customFormat="1" ht="12.75" x14ac:dyDescent="0.2">
      <c r="A72" s="36" t="s">
        <v>61</v>
      </c>
      <c r="B72" s="37"/>
      <c r="C72" s="38"/>
      <c r="E72" s="37"/>
    </row>
    <row r="73" spans="1:5" s="40" customFormat="1" ht="12.75" x14ac:dyDescent="0.2">
      <c r="A73" s="2"/>
      <c r="B73" s="2"/>
      <c r="C73" s="2"/>
      <c r="D73" s="39"/>
      <c r="E73" s="39"/>
    </row>
    <row r="74" spans="1:5" s="40" customFormat="1" ht="12.75" x14ac:dyDescent="0.2">
      <c r="A74" s="2"/>
      <c r="B74" s="2"/>
      <c r="C74" s="2"/>
      <c r="D74" s="39"/>
      <c r="E74" s="39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E76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2023-05-30T16:55:45Z</dcterms:created>
  <dcterms:modified xsi:type="dcterms:W3CDTF">2023-05-30T16:55:45Z</dcterms:modified>
</cp:coreProperties>
</file>