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B8B9408-B9FB-4646-9862-00F03F08ADC1}" xr6:coauthVersionLast="47" xr6:coauthVersionMax="47" xr10:uidLastSave="{00000000-0000-0000-0000-000000000000}"/>
  <bookViews>
    <workbookView xWindow="-120" yWindow="-120" windowWidth="20730" windowHeight="11160" xr2:uid="{561E334D-04FA-447F-A8B2-90FCD4F23E12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EADyOP'!$A$1:$G$67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51" i="1"/>
  <c r="F51" i="1"/>
  <c r="G48" i="1"/>
  <c r="F48" i="1"/>
  <c r="G44" i="1"/>
  <c r="G43" i="1"/>
  <c r="G42" i="1"/>
  <c r="G41" i="1"/>
  <c r="G40" i="1"/>
  <c r="G38" i="1" s="1"/>
  <c r="G61" i="1" s="1"/>
  <c r="F40" i="1"/>
  <c r="F38" i="1" s="1"/>
  <c r="F61" i="1" s="1"/>
  <c r="G25" i="1"/>
  <c r="F25" i="1"/>
  <c r="G22" i="1"/>
  <c r="F22" i="1"/>
  <c r="G13" i="1"/>
  <c r="F13" i="1"/>
  <c r="G11" i="1"/>
  <c r="G35" i="1" s="1"/>
  <c r="F11" i="1"/>
  <c r="F35" i="1" s="1"/>
  <c r="F65" i="1" l="1"/>
</calcChain>
</file>

<file path=xl/sharedStrings.xml><?xml version="1.0" encoding="utf-8"?>
<sst xmlns="http://schemas.openxmlformats.org/spreadsheetml/2006/main" count="69" uniqueCount="37">
  <si>
    <t>GOBIERNO CONSTITUCIONAL DEL ESTADO DE CHIAPAS</t>
  </si>
  <si>
    <t>GOBIERNO ESTATAL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</si>
  <si>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</si>
  <si>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</si>
  <si>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</si>
  <si>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</si>
  <si>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</si>
  <si>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</si>
  <si>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</si>
  <si>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</si>
  <si>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</si>
  <si>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</si>
  <si>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</si>
  <si>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</si>
  <si>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Moneda Nacional</t>
  </si>
  <si>
    <t>México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</si>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</sst>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2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horizontal="justify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164" fontId="11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11" fillId="4" borderId="0" xfId="3" applyFont="1" applyFill="1" applyAlignment="1">
      <alignment horizontal="justify" vertical="top" wrapText="1"/>
    </xf>
    <xf numFmtId="0" fontId="8" fillId="0" borderId="4" xfId="3" applyFont="1" applyBorder="1" applyAlignment="1">
      <alignment vertical="top"/>
    </xf>
    <xf numFmtId="0" fontId="8" fillId="0" borderId="4" xfId="3" applyFont="1" applyBorder="1" applyAlignment="1">
      <alignment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164" fontId="10" fillId="0" borderId="4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A8811DA9-1DEF-4B21-AE4E-F7DCAF604269}"/>
    <cellStyle name="Normal 2 2" xfId="4" xr:uid="{BB824D68-23E9-4C72-983F-0BC73E727FBA}"/>
    <cellStyle name="Normal 20" xfId="3" xr:uid="{F8911896-874C-4C13-B967-7F61786F6097}"/>
    <cellStyle name="Normal 4 4 2 2" xfId="1" xr:uid="{A62A74B5-7608-4412-B80B-FB565F0D2D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62ABA-86A4-416A-9C57-104C9FFBE9BC}">
  <sheetPr>
    <tabColor theme="0" tint="-0.14999847407452621"/>
    <pageSetUpPr fitToPage="1"/>
  </sheetPr>
  <dimension ref="A1:H67"/>
  <sheetViews>
    <sheetView showGridLines="0" tabSelected="1" workbookViewId="0">
      <selection activeCell="H13" sqref="H13"/>
    </sheetView>
  </sheetViews>
  <sheetFormatPr baseColWidth="10" defaultRowHeight="15" x14ac:dyDescent="0.25"/>
  <cols>
    <col min="1" max="1" width="3.5703125" style="56" customWidth="1"/>
    <col min="2" max="2" width="4.28515625" style="56" customWidth="1"/>
    <col min="3" max="3" width="66" style="56" customWidth="1"/>
    <col min="4" max="4" width="19.140625" style="56" bestFit="1" customWidth="1"/>
    <col min="5" max="5" width="25.140625" style="56" customWidth="1"/>
    <col min="6" max="6" width="24.7109375" style="56" customWidth="1"/>
    <col min="7" max="7" width="20.7109375" style="56" customWidth="1"/>
  </cols>
  <sheetData>
    <row r="1" spans="1:8" s="1" customFormat="1" ht="3" customHeight="1" x14ac:dyDescent="0.2">
      <c r="A1" s="59"/>
      <c r="B1" s="59"/>
      <c r="C1" s="59"/>
      <c r="D1" s="59"/>
      <c r="E1" s="59"/>
      <c r="F1" s="59"/>
      <c r="G1" s="59"/>
    </row>
    <row r="2" spans="1:8" s="1" customFormat="1" ht="12.75" x14ac:dyDescent="0.2">
      <c r="A2" s="60" t="s">
        <v>0</v>
      </c>
      <c r="B2" s="60"/>
      <c r="C2" s="60"/>
      <c r="D2" s="60"/>
      <c r="E2" s="60"/>
      <c r="F2" s="60"/>
      <c r="G2" s="60"/>
    </row>
    <row r="3" spans="1:8" s="1" customFormat="1" ht="12.75" customHeight="1" x14ac:dyDescent="0.2">
      <c r="A3" s="60" t="s">
        <v>1</v>
      </c>
      <c r="B3" s="60"/>
      <c r="C3" s="60"/>
      <c r="D3" s="60"/>
      <c r="E3" s="60"/>
      <c r="F3" s="60"/>
      <c r="G3" s="60"/>
    </row>
    <row r="4" spans="1:8" s="1" customFormat="1" ht="12.75" x14ac:dyDescent="0.2">
      <c r="A4" s="60" t="s">
        <v>2</v>
      </c>
      <c r="B4" s="60"/>
      <c r="C4" s="60"/>
      <c r="D4" s="60"/>
      <c r="E4" s="60"/>
      <c r="F4" s="60"/>
      <c r="G4" s="60"/>
    </row>
    <row r="5" spans="1:8" s="1" customFormat="1" ht="12.75" x14ac:dyDescent="0.2">
      <c r="A5" s="61" t="s">
        <v>36</v>
      </c>
      <c r="B5" s="61"/>
      <c r="C5" s="61"/>
      <c r="D5" s="61"/>
      <c r="E5" s="61"/>
      <c r="F5" s="61"/>
      <c r="G5" s="61"/>
    </row>
    <row r="6" spans="1:8" s="1" customFormat="1" ht="14.25" customHeight="1" x14ac:dyDescent="0.2">
      <c r="A6" s="61" t="s">
        <v>3</v>
      </c>
      <c r="B6" s="61"/>
      <c r="C6" s="61"/>
      <c r="D6" s="61"/>
      <c r="E6" s="61"/>
      <c r="F6" s="61"/>
      <c r="G6" s="61"/>
    </row>
    <row r="7" spans="1:8" s="1" customFormat="1" ht="25.5" x14ac:dyDescent="0.25">
      <c r="A7" s="57" t="s">
        <v>4</v>
      </c>
      <c r="B7" s="58"/>
      <c r="C7" s="58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SUM(F13+F20+F22)</f>
        <v>0</v>
      </c>
      <c r="G11" s="20">
        <f>SUM(G13+G20+G22)</f>
        <v>259641270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f>SUM(F14:F20)</f>
        <v>0</v>
      </c>
      <c r="G13" s="24">
        <f>SUM(G14:G20)</f>
        <v>259641270</v>
      </c>
      <c r="H13" s="4"/>
    </row>
    <row r="14" spans="1:8" s="1" customFormat="1" ht="15" customHeight="1" x14ac:dyDescent="0.25">
      <c r="A14" s="21"/>
      <c r="B14" s="25"/>
      <c r="C14" s="26" t="s">
        <v>13</v>
      </c>
      <c r="D14" s="23" t="s">
        <v>14</v>
      </c>
      <c r="E14" s="23" t="s">
        <v>15</v>
      </c>
      <c r="F14" s="27">
        <v>0</v>
      </c>
      <c r="G14" s="27">
        <v>54482375</v>
      </c>
      <c r="H14" s="4"/>
    </row>
    <row r="15" spans="1:8" s="1" customFormat="1" ht="15" customHeight="1" x14ac:dyDescent="0.25">
      <c r="A15" s="21"/>
      <c r="B15" s="28"/>
      <c r="C15" s="26" t="s">
        <v>16</v>
      </c>
      <c r="D15" s="23" t="s">
        <v>14</v>
      </c>
      <c r="E15" s="23" t="s">
        <v>15</v>
      </c>
      <c r="F15" s="27">
        <v>0</v>
      </c>
      <c r="G15" s="27">
        <v>92666954</v>
      </c>
      <c r="H15" s="4"/>
    </row>
    <row r="16" spans="1:8" s="1" customFormat="1" ht="15" customHeight="1" x14ac:dyDescent="0.25">
      <c r="A16" s="21"/>
      <c r="B16" s="28"/>
      <c r="C16" s="26" t="s">
        <v>17</v>
      </c>
      <c r="D16" s="23" t="s">
        <v>14</v>
      </c>
      <c r="E16" s="23" t="s">
        <v>15</v>
      </c>
      <c r="F16" s="29">
        <v>0</v>
      </c>
      <c r="G16" s="27">
        <v>21285617</v>
      </c>
      <c r="H16" s="4"/>
    </row>
    <row r="17" spans="1:8" s="1" customFormat="1" ht="15" customHeight="1" x14ac:dyDescent="0.25">
      <c r="A17" s="21"/>
      <c r="B17" s="28"/>
      <c r="C17" s="26" t="s">
        <v>18</v>
      </c>
      <c r="D17" s="23" t="s">
        <v>14</v>
      </c>
      <c r="E17" s="23" t="s">
        <v>15</v>
      </c>
      <c r="F17" s="29">
        <v>0</v>
      </c>
      <c r="G17" s="27">
        <v>37440675</v>
      </c>
      <c r="H17" s="4"/>
    </row>
    <row r="18" spans="1:8" s="1" customFormat="1" ht="15" customHeight="1" x14ac:dyDescent="0.25">
      <c r="A18" s="21"/>
      <c r="B18" s="28"/>
      <c r="C18" s="26" t="s">
        <v>19</v>
      </c>
      <c r="D18" s="23" t="s">
        <v>14</v>
      </c>
      <c r="E18" s="23" t="s">
        <v>15</v>
      </c>
      <c r="F18" s="29">
        <v>0</v>
      </c>
      <c r="G18" s="27">
        <v>53765649</v>
      </c>
      <c r="H18" s="4"/>
    </row>
    <row r="19" spans="1:8" s="1" customFormat="1" ht="9.9499999999999993" customHeight="1" x14ac:dyDescent="0.25">
      <c r="A19" s="21"/>
      <c r="B19" s="28"/>
      <c r="C19" s="26"/>
      <c r="D19" s="23"/>
      <c r="E19" s="23"/>
      <c r="F19" s="29"/>
      <c r="G19" s="27"/>
      <c r="H19" s="4"/>
    </row>
    <row r="20" spans="1:8" s="1" customFormat="1" ht="15" customHeight="1" x14ac:dyDescent="0.25">
      <c r="A20" s="30"/>
      <c r="B20" s="12" t="s">
        <v>20</v>
      </c>
      <c r="C20" s="22"/>
      <c r="D20" s="23"/>
      <c r="E20" s="23"/>
      <c r="F20" s="31">
        <v>0</v>
      </c>
      <c r="G20" s="24">
        <v>0</v>
      </c>
      <c r="H20" s="4"/>
    </row>
    <row r="21" spans="1:8" s="1" customFormat="1" ht="9.9499999999999993" customHeight="1" x14ac:dyDescent="0.25">
      <c r="A21" s="30"/>
      <c r="B21" s="12"/>
      <c r="C21" s="22"/>
      <c r="D21" s="23"/>
      <c r="E21" s="23"/>
      <c r="F21" s="29"/>
      <c r="G21" s="27"/>
      <c r="H21" s="4"/>
    </row>
    <row r="22" spans="1:8" s="1" customFormat="1" x14ac:dyDescent="0.25">
      <c r="A22" s="30"/>
      <c r="B22" s="12" t="s">
        <v>21</v>
      </c>
      <c r="C22" s="22"/>
      <c r="D22" s="23"/>
      <c r="E22" s="23"/>
      <c r="F22" s="24">
        <f>SUM(F23)</f>
        <v>0</v>
      </c>
      <c r="G22" s="24">
        <f>SUM(G23)</f>
        <v>0</v>
      </c>
      <c r="H22" s="4"/>
    </row>
    <row r="23" spans="1:8" s="1" customFormat="1" ht="15" hidden="1" customHeight="1" x14ac:dyDescent="0.25">
      <c r="A23" s="30"/>
      <c r="B23" s="25"/>
      <c r="C23" s="22" t="s">
        <v>22</v>
      </c>
      <c r="D23" s="23"/>
      <c r="E23" s="23"/>
      <c r="F23" s="27">
        <v>0</v>
      </c>
      <c r="G23" s="27">
        <v>0</v>
      </c>
      <c r="H23" s="4"/>
    </row>
    <row r="24" spans="1:8" s="1" customFormat="1" x14ac:dyDescent="0.25">
      <c r="A24" s="30"/>
      <c r="B24" s="28"/>
      <c r="C24" s="26"/>
      <c r="D24" s="23"/>
      <c r="E24" s="26"/>
      <c r="F24" s="27"/>
      <c r="G24" s="27"/>
      <c r="H24" s="4"/>
    </row>
    <row r="25" spans="1:8" s="1" customFormat="1" x14ac:dyDescent="0.25">
      <c r="A25" s="16" t="s">
        <v>23</v>
      </c>
      <c r="B25" s="16"/>
      <c r="C25" s="17"/>
      <c r="D25" s="18"/>
      <c r="E25" s="19"/>
      <c r="F25" s="20">
        <f>SUM(F27+F29+F31+F33)</f>
        <v>0</v>
      </c>
      <c r="G25" s="20">
        <f>SUM(G27+G29+G31+G33)</f>
        <v>0</v>
      </c>
      <c r="H25" s="4"/>
    </row>
    <row r="26" spans="1:8" s="1" customFormat="1" ht="9.9499999999999993" customHeight="1" x14ac:dyDescent="0.25">
      <c r="A26" s="12"/>
      <c r="B26" s="12"/>
      <c r="C26" s="32"/>
      <c r="D26" s="5"/>
      <c r="E26" s="14"/>
      <c r="F26" s="27"/>
      <c r="G26" s="27"/>
      <c r="H26" s="4"/>
    </row>
    <row r="27" spans="1:8" s="1" customFormat="1" ht="15" customHeight="1" x14ac:dyDescent="0.25">
      <c r="A27" s="30"/>
      <c r="B27" s="33" t="s">
        <v>24</v>
      </c>
      <c r="C27" s="32"/>
      <c r="D27" s="23"/>
      <c r="E27" s="23"/>
      <c r="F27" s="31">
        <v>0</v>
      </c>
      <c r="G27" s="24">
        <v>0</v>
      </c>
      <c r="H27" s="4"/>
    </row>
    <row r="28" spans="1:8" s="1" customFormat="1" ht="9.9499999999999993" customHeight="1" x14ac:dyDescent="0.25">
      <c r="A28" s="30"/>
      <c r="B28" s="33"/>
      <c r="C28" s="32"/>
      <c r="D28" s="23"/>
      <c r="E28" s="26"/>
      <c r="F28" s="24"/>
      <c r="G28" s="24"/>
      <c r="H28" s="4"/>
    </row>
    <row r="29" spans="1:8" s="1" customFormat="1" ht="15" customHeight="1" x14ac:dyDescent="0.25">
      <c r="A29" s="21"/>
      <c r="B29" s="33" t="s">
        <v>25</v>
      </c>
      <c r="C29" s="32"/>
      <c r="D29" s="23"/>
      <c r="E29" s="23"/>
      <c r="F29" s="31">
        <v>0</v>
      </c>
      <c r="G29" s="24">
        <v>0</v>
      </c>
      <c r="H29" s="4"/>
    </row>
    <row r="30" spans="1:8" s="1" customFormat="1" ht="9.9499999999999993" customHeight="1" x14ac:dyDescent="0.25">
      <c r="A30" s="21"/>
      <c r="B30" s="33"/>
      <c r="C30" s="32"/>
      <c r="D30" s="23"/>
      <c r="E30" s="26"/>
      <c r="F30" s="24"/>
      <c r="G30" s="24"/>
      <c r="H30" s="4"/>
    </row>
    <row r="31" spans="1:8" s="1" customFormat="1" ht="15" customHeight="1" x14ac:dyDescent="0.25">
      <c r="A31" s="21"/>
      <c r="B31" s="33" t="s">
        <v>20</v>
      </c>
      <c r="C31" s="32"/>
      <c r="D31" s="23"/>
      <c r="E31" s="23"/>
      <c r="F31" s="31">
        <v>0</v>
      </c>
      <c r="G31" s="24">
        <v>0</v>
      </c>
      <c r="H31" s="4"/>
    </row>
    <row r="32" spans="1:8" s="1" customFormat="1" ht="9.9499999999999993" customHeight="1" x14ac:dyDescent="0.25">
      <c r="A32" s="21"/>
      <c r="B32" s="33"/>
      <c r="C32" s="32"/>
      <c r="D32" s="5"/>
      <c r="E32" s="14"/>
      <c r="F32" s="24"/>
      <c r="G32" s="24"/>
      <c r="H32" s="4"/>
    </row>
    <row r="33" spans="1:8" s="1" customFormat="1" ht="15" customHeight="1" x14ac:dyDescent="0.25">
      <c r="A33" s="30"/>
      <c r="B33" s="33" t="s">
        <v>21</v>
      </c>
      <c r="C33" s="32"/>
      <c r="D33" s="23"/>
      <c r="E33" s="23"/>
      <c r="F33" s="24">
        <v>0</v>
      </c>
      <c r="G33" s="24">
        <v>0</v>
      </c>
      <c r="H33" s="4"/>
    </row>
    <row r="34" spans="1:8" s="1" customFormat="1" ht="9.9499999999999993" customHeight="1" x14ac:dyDescent="0.25">
      <c r="A34" s="30"/>
      <c r="B34" s="34"/>
      <c r="C34" s="22"/>
      <c r="D34" s="23"/>
      <c r="E34" s="23"/>
      <c r="F34" s="27"/>
      <c r="G34" s="27"/>
      <c r="H34" s="4"/>
    </row>
    <row r="35" spans="1:8" s="1" customFormat="1" x14ac:dyDescent="0.25">
      <c r="A35" s="35"/>
      <c r="B35" s="36"/>
      <c r="C35" s="37" t="s">
        <v>26</v>
      </c>
      <c r="D35" s="8"/>
      <c r="E35" s="9"/>
      <c r="F35" s="38">
        <f>SUM(F11+F25)</f>
        <v>0</v>
      </c>
      <c r="G35" s="38">
        <f>SUM(G11+G25)</f>
        <v>259641270</v>
      </c>
      <c r="H35" s="4"/>
    </row>
    <row r="36" spans="1:8" s="1" customFormat="1" x14ac:dyDescent="0.25">
      <c r="A36" s="21"/>
      <c r="B36" s="30"/>
      <c r="C36" s="30"/>
      <c r="D36" s="5"/>
      <c r="E36" s="14"/>
      <c r="F36" s="27"/>
      <c r="G36" s="27"/>
      <c r="H36" s="4"/>
    </row>
    <row r="37" spans="1:8" s="1" customFormat="1" x14ac:dyDescent="0.25">
      <c r="A37" s="11"/>
      <c r="B37" s="12"/>
      <c r="C37" s="13" t="s">
        <v>27</v>
      </c>
      <c r="D37" s="23"/>
      <c r="E37" s="26"/>
      <c r="F37" s="27"/>
      <c r="G37" s="27"/>
      <c r="H37" s="4"/>
    </row>
    <row r="38" spans="1:8" s="1" customFormat="1" x14ac:dyDescent="0.25">
      <c r="A38" s="16" t="s">
        <v>11</v>
      </c>
      <c r="B38" s="16"/>
      <c r="C38" s="17"/>
      <c r="D38" s="18"/>
      <c r="E38" s="19"/>
      <c r="F38" s="20">
        <f>SUM(F40+F46+F48)</f>
        <v>13022620822</v>
      </c>
      <c r="G38" s="20">
        <f>SUM(G40+G46+G48)</f>
        <v>12688649408</v>
      </c>
      <c r="H38" s="4"/>
    </row>
    <row r="39" spans="1:8" s="1" customFormat="1" ht="9.9499999999999993" customHeight="1" x14ac:dyDescent="0.25">
      <c r="A39" s="12"/>
      <c r="B39" s="12"/>
      <c r="C39" s="32"/>
      <c r="D39" s="5"/>
      <c r="E39" s="14"/>
      <c r="F39" s="27"/>
      <c r="G39" s="27"/>
      <c r="H39" s="4"/>
    </row>
    <row r="40" spans="1:8" s="1" customFormat="1" x14ac:dyDescent="0.25">
      <c r="A40" s="21"/>
      <c r="B40" s="12" t="s">
        <v>12</v>
      </c>
      <c r="C40" s="22"/>
      <c r="D40" s="5"/>
      <c r="E40" s="14"/>
      <c r="F40" s="24">
        <f>SUM(F41:F44)</f>
        <v>13022620822</v>
      </c>
      <c r="G40" s="24">
        <f>SUM(G41:G44)</f>
        <v>12688649408</v>
      </c>
      <c r="H40" s="4"/>
    </row>
    <row r="41" spans="1:8" s="1" customFormat="1" x14ac:dyDescent="0.25">
      <c r="A41" s="21"/>
      <c r="B41" s="28"/>
      <c r="C41" s="26" t="s">
        <v>28</v>
      </c>
      <c r="D41" s="23" t="s">
        <v>14</v>
      </c>
      <c r="E41" s="23" t="s">
        <v>15</v>
      </c>
      <c r="F41" s="27">
        <v>9607629465</v>
      </c>
      <c r="G41" s="27">
        <f>6940675416-59409519-71080145-116078474-59450540+2785814107</f>
        <v>9420470845</v>
      </c>
      <c r="H41" s="4"/>
    </row>
    <row r="42" spans="1:8" s="1" customFormat="1" x14ac:dyDescent="0.25">
      <c r="A42" s="21"/>
      <c r="B42" s="28"/>
      <c r="C42" s="26" t="s">
        <v>29</v>
      </c>
      <c r="D42" s="23" t="s">
        <v>14</v>
      </c>
      <c r="E42" s="23" t="s">
        <v>15</v>
      </c>
      <c r="F42" s="27">
        <v>803951486</v>
      </c>
      <c r="G42" s="27">
        <f>862619943-70145073-58668457</f>
        <v>733806413</v>
      </c>
      <c r="H42" s="4"/>
    </row>
    <row r="43" spans="1:8" s="1" customFormat="1" x14ac:dyDescent="0.25">
      <c r="A43" s="21"/>
      <c r="B43" s="28"/>
      <c r="C43" s="26" t="s">
        <v>30</v>
      </c>
      <c r="D43" s="23" t="s">
        <v>14</v>
      </c>
      <c r="E43" s="23" t="s">
        <v>15</v>
      </c>
      <c r="F43" s="27">
        <v>882834150</v>
      </c>
      <c r="G43" s="27">
        <f>906463864-27820941-23629713</f>
        <v>855013210</v>
      </c>
      <c r="H43" s="4"/>
    </row>
    <row r="44" spans="1:8" s="1" customFormat="1" x14ac:dyDescent="0.25">
      <c r="A44" s="21"/>
      <c r="B44" s="28"/>
      <c r="C44" s="26" t="s">
        <v>31</v>
      </c>
      <c r="D44" s="23" t="s">
        <v>14</v>
      </c>
      <c r="E44" s="23" t="s">
        <v>15</v>
      </c>
      <c r="F44" s="27">
        <v>1728205721</v>
      </c>
      <c r="G44" s="27">
        <f>1769060553-4966571-40854833-43880209</f>
        <v>1679358940</v>
      </c>
      <c r="H44" s="4"/>
    </row>
    <row r="45" spans="1:8" s="1" customFormat="1" ht="9.9499999999999993" customHeight="1" x14ac:dyDescent="0.25">
      <c r="A45" s="21"/>
      <c r="B45" s="28"/>
      <c r="C45" s="26"/>
      <c r="D45" s="23"/>
      <c r="E45" s="23"/>
      <c r="F45" s="27"/>
      <c r="G45" s="27"/>
      <c r="H45" s="4"/>
    </row>
    <row r="46" spans="1:8" s="1" customFormat="1" ht="15" customHeight="1" x14ac:dyDescent="0.25">
      <c r="A46" s="30"/>
      <c r="B46" s="33" t="s">
        <v>20</v>
      </c>
      <c r="C46" s="22"/>
      <c r="D46" s="23"/>
      <c r="E46" s="23"/>
      <c r="F46" s="31">
        <v>0</v>
      </c>
      <c r="G46" s="24">
        <v>0</v>
      </c>
      <c r="H46" s="4"/>
    </row>
    <row r="47" spans="1:8" s="1" customFormat="1" ht="9.9499999999999993" customHeight="1" x14ac:dyDescent="0.25">
      <c r="A47" s="30"/>
      <c r="B47" s="33"/>
      <c r="C47" s="22"/>
      <c r="D47" s="23"/>
      <c r="E47" s="26"/>
      <c r="F47" s="27"/>
      <c r="G47" s="27"/>
      <c r="H47" s="4"/>
    </row>
    <row r="48" spans="1:8" s="1" customFormat="1" x14ac:dyDescent="0.25">
      <c r="A48" s="30"/>
      <c r="B48" s="33" t="s">
        <v>21</v>
      </c>
      <c r="C48" s="22"/>
      <c r="D48" s="23"/>
      <c r="E48" s="23"/>
      <c r="F48" s="24">
        <f>SUM(F49)</f>
        <v>0</v>
      </c>
      <c r="G48" s="24">
        <f>SUM(G49)</f>
        <v>0</v>
      </c>
      <c r="H48" s="4"/>
    </row>
    <row r="49" spans="1:8" s="1" customFormat="1" hidden="1" x14ac:dyDescent="0.25">
      <c r="A49" s="30"/>
      <c r="B49" s="34"/>
      <c r="C49" s="22" t="s">
        <v>22</v>
      </c>
      <c r="D49" s="23" t="s">
        <v>14</v>
      </c>
      <c r="E49" s="23" t="s">
        <v>15</v>
      </c>
      <c r="F49" s="27">
        <v>0</v>
      </c>
      <c r="G49" s="27">
        <v>0</v>
      </c>
      <c r="H49" s="4"/>
    </row>
    <row r="50" spans="1:8" s="1" customFormat="1" ht="15" customHeight="1" x14ac:dyDescent="0.25">
      <c r="A50" s="30"/>
      <c r="B50" s="34"/>
      <c r="C50" s="22"/>
      <c r="D50" s="23"/>
      <c r="E50" s="23"/>
      <c r="F50" s="27"/>
      <c r="G50" s="27"/>
      <c r="H50" s="4"/>
    </row>
    <row r="51" spans="1:8" s="1" customFormat="1" x14ac:dyDescent="0.25">
      <c r="A51" s="16" t="s">
        <v>23</v>
      </c>
      <c r="B51" s="16"/>
      <c r="C51" s="17"/>
      <c r="D51" s="18"/>
      <c r="E51" s="19"/>
      <c r="F51" s="20">
        <f>SUM(F53+F55+F57+F59)</f>
        <v>0</v>
      </c>
      <c r="G51" s="20">
        <f>SUM(G53+G55+G57+G59)</f>
        <v>0</v>
      </c>
      <c r="H51" s="4"/>
    </row>
    <row r="52" spans="1:8" s="1" customFormat="1" ht="9.9499999999999993" customHeight="1" x14ac:dyDescent="0.25">
      <c r="A52" s="12"/>
      <c r="B52" s="12"/>
      <c r="C52" s="32"/>
      <c r="D52" s="5"/>
      <c r="E52" s="14"/>
      <c r="F52" s="27"/>
      <c r="G52" s="27"/>
      <c r="H52" s="4"/>
    </row>
    <row r="53" spans="1:8" s="1" customFormat="1" ht="15" customHeight="1" x14ac:dyDescent="0.25">
      <c r="A53" s="30"/>
      <c r="B53" s="33" t="s">
        <v>24</v>
      </c>
      <c r="C53" s="39"/>
      <c r="D53" s="23"/>
      <c r="E53" s="23"/>
      <c r="F53" s="31">
        <v>0</v>
      </c>
      <c r="G53" s="24">
        <v>0</v>
      </c>
      <c r="H53" s="4"/>
    </row>
    <row r="54" spans="1:8" s="1" customFormat="1" ht="9.9499999999999993" customHeight="1" x14ac:dyDescent="0.25">
      <c r="A54" s="30"/>
      <c r="B54" s="33"/>
      <c r="C54" s="39"/>
      <c r="D54" s="23"/>
      <c r="E54" s="26"/>
      <c r="F54" s="24"/>
      <c r="G54" s="24"/>
      <c r="H54" s="4"/>
    </row>
    <row r="55" spans="1:8" s="1" customFormat="1" ht="15" customHeight="1" x14ac:dyDescent="0.25">
      <c r="A55" s="21"/>
      <c r="B55" s="33" t="s">
        <v>25</v>
      </c>
      <c r="C55" s="39"/>
      <c r="D55" s="23"/>
      <c r="E55" s="23"/>
      <c r="F55" s="31">
        <v>0</v>
      </c>
      <c r="G55" s="24">
        <v>0</v>
      </c>
      <c r="H55" s="4"/>
    </row>
    <row r="56" spans="1:8" s="1" customFormat="1" ht="9.9499999999999993" customHeight="1" x14ac:dyDescent="0.25">
      <c r="A56" s="21"/>
      <c r="B56" s="33"/>
      <c r="C56" s="39"/>
      <c r="D56" s="23"/>
      <c r="E56" s="26"/>
      <c r="F56" s="24"/>
      <c r="G56" s="24"/>
      <c r="H56" s="4"/>
    </row>
    <row r="57" spans="1:8" s="1" customFormat="1" ht="15" customHeight="1" x14ac:dyDescent="0.25">
      <c r="A57" s="21"/>
      <c r="B57" s="33" t="s">
        <v>20</v>
      </c>
      <c r="C57" s="39"/>
      <c r="D57" s="23"/>
      <c r="E57" s="23"/>
      <c r="F57" s="31">
        <v>0</v>
      </c>
      <c r="G57" s="24">
        <v>0</v>
      </c>
      <c r="H57" s="4"/>
    </row>
    <row r="58" spans="1:8" s="1" customFormat="1" ht="9.9499999999999993" customHeight="1" x14ac:dyDescent="0.25">
      <c r="A58" s="21"/>
      <c r="B58" s="33"/>
      <c r="C58" s="39"/>
      <c r="D58" s="5"/>
      <c r="E58" s="14"/>
      <c r="F58" s="24"/>
      <c r="G58" s="24"/>
      <c r="H58" s="4"/>
    </row>
    <row r="59" spans="1:8" s="1" customFormat="1" ht="15" customHeight="1" x14ac:dyDescent="0.25">
      <c r="A59" s="30"/>
      <c r="B59" s="33" t="s">
        <v>21</v>
      </c>
      <c r="C59" s="39"/>
      <c r="D59" s="23"/>
      <c r="E59" s="23"/>
      <c r="F59" s="31">
        <v>0</v>
      </c>
      <c r="G59" s="24">
        <v>0</v>
      </c>
      <c r="H59" s="4"/>
    </row>
    <row r="60" spans="1:8" s="1" customFormat="1" ht="9.9499999999999993" customHeight="1" x14ac:dyDescent="0.25">
      <c r="A60" s="30"/>
      <c r="B60" s="34"/>
      <c r="C60" s="40"/>
      <c r="D60" s="23"/>
      <c r="E60" s="26"/>
      <c r="F60" s="27"/>
      <c r="G60" s="27"/>
      <c r="H60" s="4"/>
    </row>
    <row r="61" spans="1:8" s="1" customFormat="1" x14ac:dyDescent="0.25">
      <c r="A61" s="35"/>
      <c r="B61" s="36"/>
      <c r="C61" s="37" t="s">
        <v>32</v>
      </c>
      <c r="D61" s="8"/>
      <c r="E61" s="9"/>
      <c r="F61" s="38">
        <f>SUM(F38+F51)</f>
        <v>13022620822</v>
      </c>
      <c r="G61" s="38">
        <f>SUM(G38+G51)</f>
        <v>12688649408</v>
      </c>
      <c r="H61" s="4"/>
    </row>
    <row r="62" spans="1:8" s="1" customFormat="1" ht="15" customHeight="1" x14ac:dyDescent="0.25">
      <c r="A62" s="30"/>
      <c r="B62" s="30"/>
      <c r="C62" s="41"/>
      <c r="D62" s="23"/>
      <c r="E62" s="26"/>
      <c r="F62" s="27"/>
      <c r="G62" s="27"/>
      <c r="H62" s="4"/>
    </row>
    <row r="63" spans="1:8" s="1" customFormat="1" x14ac:dyDescent="0.25">
      <c r="A63" s="6" t="s">
        <v>33</v>
      </c>
      <c r="B63" s="6"/>
      <c r="C63" s="7"/>
      <c r="D63" s="42" t="s">
        <v>14</v>
      </c>
      <c r="E63" s="42" t="s">
        <v>15</v>
      </c>
      <c r="F63" s="43">
        <v>7644772460</v>
      </c>
      <c r="G63" s="43">
        <v>7860546978</v>
      </c>
      <c r="H63" s="4"/>
    </row>
    <row r="64" spans="1:8" s="1" customFormat="1" x14ac:dyDescent="0.25">
      <c r="A64" s="21"/>
      <c r="B64" s="21"/>
      <c r="C64" s="44"/>
      <c r="D64" s="23"/>
      <c r="E64" s="26"/>
      <c r="F64" s="45"/>
      <c r="G64" s="27"/>
      <c r="H64" s="4"/>
    </row>
    <row r="65" spans="1:8" s="1" customFormat="1" x14ac:dyDescent="0.25">
      <c r="A65" s="6" t="s">
        <v>34</v>
      </c>
      <c r="B65" s="6"/>
      <c r="C65" s="7"/>
      <c r="D65" s="42"/>
      <c r="E65" s="46"/>
      <c r="F65" s="43">
        <f>SUM(F63+F61+F35)</f>
        <v>20667393282</v>
      </c>
      <c r="G65" s="43">
        <f>SUM(G63+G61+G35)</f>
        <v>20808837656</v>
      </c>
      <c r="H65" s="4"/>
    </row>
    <row r="66" spans="1:8" s="1" customFormat="1" ht="6" customHeight="1" x14ac:dyDescent="0.25">
      <c r="A66" s="47"/>
      <c r="B66" s="47"/>
      <c r="C66" s="48"/>
      <c r="D66" s="49"/>
      <c r="E66" s="50"/>
      <c r="F66" s="51"/>
      <c r="G66" s="51"/>
      <c r="H66" s="4"/>
    </row>
    <row r="67" spans="1:8" s="1" customFormat="1" x14ac:dyDescent="0.25">
      <c r="A67" s="52" t="s">
        <v>35</v>
      </c>
      <c r="B67" s="53"/>
      <c r="C67" s="53"/>
      <c r="D67" s="54"/>
      <c r="E67" s="54"/>
      <c r="F67" s="55"/>
      <c r="G67" s="55"/>
      <c r="H67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2023-05-26T17:39:59Z</dcterms:created>
  <dcterms:modified xsi:type="dcterms:W3CDTF">2023-05-26T17:47:28Z</dcterms:modified>
</cp:coreProperties>
</file>