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4DF06B80-09C4-4C05-9A8B-DBCFAB946673}" xr6:coauthVersionLast="40" xr6:coauthVersionMax="40" xr10:uidLastSave="{00000000-0000-0000-0000-000000000000}"/>
  <bookViews>
    <workbookView xWindow="0" yWindow="0" windowWidth="25200" windowHeight="11175" xr2:uid="{47EE88E6-4A91-4DA0-8849-6FAF3A0343F8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E30" i="1" s="1"/>
  <c r="D36" i="1"/>
  <c r="F36" i="1" s="1"/>
  <c r="I36" i="1" s="1"/>
  <c r="F34" i="1"/>
  <c r="I34" i="1" s="1"/>
  <c r="F32" i="1"/>
  <c r="I32" i="1" s="1"/>
  <c r="G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H50" i="1" s="1"/>
  <c r="G16" i="1"/>
  <c r="E16" i="1"/>
  <c r="E10" i="1" s="1"/>
  <c r="E50" i="1" s="1"/>
  <c r="D16" i="1"/>
  <c r="F16" i="1" s="1"/>
  <c r="I16" i="1" s="1"/>
  <c r="F14" i="1"/>
  <c r="I14" i="1" s="1"/>
  <c r="F12" i="1"/>
  <c r="I12" i="1" s="1"/>
  <c r="G10" i="1"/>
  <c r="G50" i="1" s="1"/>
  <c r="D10" i="1" l="1"/>
  <c r="D30" i="1"/>
  <c r="F30" i="1" s="1"/>
  <c r="I30" i="1" s="1"/>
  <c r="D50" i="1" l="1"/>
  <c r="F50" i="1" s="1"/>
  <c r="I50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<sst xmlns="http://schemas.openxmlformats.org/spreadsheetml/2006/main" count="36" uniqueCount="27">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</sst>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center"/>
    </xf>
    <xf numFmtId="164" fontId="7" fillId="4" borderId="8" xfId="0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0" fontId="3" fillId="0" borderId="0" xfId="0" applyFont="1" applyFill="1" applyAlignment="1">
      <alignment vertical="top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D51F978C-12DC-49C3-AE1D-4B6540D56F40}"/>
    <cellStyle name="Normal 2 2" xfId="3" xr:uid="{8643809B-9F69-4FD3-93EB-EC91A75DFECF}"/>
    <cellStyle name="Normal 21" xfId="2" xr:uid="{0C1FB333-179A-4369-8D15-D8DC145E7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B014374-8C93-4727-BF6F-5B3674FBB392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5F0D-5F07-473D-93B7-2E6948ABE8A4}">
  <dimension ref="A1:K52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42" customWidth="1"/>
    <col min="2" max="2" width="1.5703125" style="42" customWidth="1"/>
    <col min="3" max="3" width="42.7109375" style="42" customWidth="1"/>
    <col min="4" max="9" width="16.7109375" style="43" customWidth="1"/>
    <col min="10" max="10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4975448775</v>
      </c>
      <c r="E10" s="17">
        <f>SUM(E12,E14,E16,E22,E28)</f>
        <v>123713340</v>
      </c>
      <c r="F10" s="17">
        <f>SUM(D10:E10)</f>
        <v>5099162115</v>
      </c>
      <c r="G10" s="17">
        <f>SUM(G12,G14,G16,G22,G28)</f>
        <v>744529099</v>
      </c>
      <c r="H10" s="17">
        <f>SUM(H12,H14,H16,H22,H28)</f>
        <v>518495864</v>
      </c>
      <c r="I10" s="17">
        <f>SUM(F10-G10)</f>
        <v>4354633016</v>
      </c>
      <c r="J10" s="18"/>
      <c r="K10" s="19"/>
    </row>
    <row r="11" spans="1:11" s="23" customFormat="1" ht="3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  <c r="J11" s="21"/>
    </row>
    <row r="12" spans="1:11" s="23" customFormat="1" ht="12.75" customHeight="1" x14ac:dyDescent="0.25">
      <c r="A12" s="21"/>
      <c r="B12" s="24" t="s">
        <v>15</v>
      </c>
      <c r="C12" s="24"/>
      <c r="D12" s="25">
        <v>2347337444</v>
      </c>
      <c r="E12" s="25">
        <v>512613762</v>
      </c>
      <c r="F12" s="25">
        <f>SUM(D12:E12)</f>
        <v>2859951206</v>
      </c>
      <c r="G12" s="22">
        <v>541602404</v>
      </c>
      <c r="H12" s="25">
        <v>383798680</v>
      </c>
      <c r="I12" s="25">
        <f>SUM(F12-G12)</f>
        <v>2318348802</v>
      </c>
      <c r="J12" s="21"/>
    </row>
    <row r="13" spans="1:11" s="23" customFormat="1" ht="3" customHeight="1" x14ac:dyDescent="0.25">
      <c r="A13" s="21"/>
      <c r="B13" s="21"/>
      <c r="C13" s="21"/>
      <c r="D13" s="22"/>
      <c r="E13" s="22"/>
      <c r="F13" s="22"/>
      <c r="G13" s="22"/>
      <c r="H13" s="22"/>
      <c r="I13" s="22"/>
      <c r="J13" s="21"/>
    </row>
    <row r="14" spans="1:11" s="23" customFormat="1" ht="12.75" customHeight="1" x14ac:dyDescent="0.25">
      <c r="A14" s="21"/>
      <c r="B14" s="26" t="s">
        <v>16</v>
      </c>
      <c r="C14" s="26"/>
      <c r="D14" s="25">
        <v>1253821165</v>
      </c>
      <c r="E14" s="25">
        <v>-388900422</v>
      </c>
      <c r="F14" s="25">
        <f>SUM(D14:E14)</f>
        <v>864920743</v>
      </c>
      <c r="G14" s="22">
        <v>180406170</v>
      </c>
      <c r="H14" s="25">
        <v>112176659</v>
      </c>
      <c r="I14" s="25">
        <f>SUM(F14-G14)</f>
        <v>684514573</v>
      </c>
      <c r="J14" s="21"/>
    </row>
    <row r="15" spans="1:11" s="23" customFormat="1" ht="3" customHeight="1" x14ac:dyDescent="0.25">
      <c r="A15" s="21"/>
      <c r="B15" s="21"/>
      <c r="C15" s="21"/>
      <c r="D15" s="22"/>
      <c r="E15" s="22"/>
      <c r="F15" s="22"/>
      <c r="G15" s="22"/>
      <c r="H15" s="22"/>
      <c r="I15" s="22"/>
      <c r="J15" s="21"/>
    </row>
    <row r="16" spans="1:11" s="23" customFormat="1" ht="12.75" customHeight="1" x14ac:dyDescent="0.25">
      <c r="A16" s="21"/>
      <c r="B16" s="26" t="s">
        <v>17</v>
      </c>
      <c r="C16" s="26"/>
      <c r="D16" s="25">
        <f>SUM(D18:D20)</f>
        <v>1373610166</v>
      </c>
      <c r="E16" s="25">
        <f>SUM(E18:E20)</f>
        <v>0</v>
      </c>
      <c r="F16" s="25">
        <f>SUM(D16:E16)</f>
        <v>1373610166</v>
      </c>
      <c r="G16" s="22">
        <f t="shared" ref="G16:H16" si="0">SUM(G18:G20)</f>
        <v>22520525</v>
      </c>
      <c r="H16" s="25">
        <f t="shared" si="0"/>
        <v>22520525</v>
      </c>
      <c r="I16" s="25">
        <f>SUM(F16-G16)</f>
        <v>1351089641</v>
      </c>
      <c r="J16" s="21"/>
    </row>
    <row r="17" spans="1:11" s="23" customFormat="1" ht="3" customHeight="1" x14ac:dyDescent="0.25">
      <c r="A17" s="21"/>
      <c r="B17" s="21"/>
      <c r="C17" s="21"/>
      <c r="D17" s="22"/>
      <c r="E17" s="22"/>
      <c r="F17" s="22"/>
      <c r="G17" s="22"/>
      <c r="H17" s="22"/>
      <c r="I17" s="22"/>
      <c r="J17" s="21"/>
    </row>
    <row r="18" spans="1:11" s="23" customFormat="1" ht="12.75" customHeight="1" x14ac:dyDescent="0.25">
      <c r="A18" s="21"/>
      <c r="B18" s="21"/>
      <c r="C18" s="27" t="s">
        <v>18</v>
      </c>
      <c r="D18" s="25">
        <v>102844921</v>
      </c>
      <c r="E18" s="25">
        <v>0</v>
      </c>
      <c r="F18" s="25">
        <f>SUM(D18:E18)</f>
        <v>102844921</v>
      </c>
      <c r="G18" s="22">
        <v>4057274</v>
      </c>
      <c r="H18" s="25">
        <v>4057274</v>
      </c>
      <c r="I18" s="25">
        <f>SUM(F18-G18)</f>
        <v>98787647</v>
      </c>
      <c r="J18" s="21"/>
    </row>
    <row r="19" spans="1:11" s="23" customFormat="1" ht="3" customHeight="1" x14ac:dyDescent="0.25">
      <c r="A19" s="21"/>
      <c r="B19" s="21"/>
      <c r="C19" s="21"/>
      <c r="D19" s="22"/>
      <c r="E19" s="22"/>
      <c r="F19" s="22"/>
      <c r="G19" s="22"/>
      <c r="H19" s="22"/>
      <c r="I19" s="22"/>
      <c r="J19" s="21"/>
    </row>
    <row r="20" spans="1:11" s="23" customFormat="1" ht="12.75" customHeight="1" x14ac:dyDescent="0.25">
      <c r="A20" s="21"/>
      <c r="B20" s="21"/>
      <c r="C20" s="27" t="s">
        <v>19</v>
      </c>
      <c r="D20" s="25">
        <v>1270765245</v>
      </c>
      <c r="E20" s="25">
        <v>0</v>
      </c>
      <c r="F20" s="25">
        <f>SUM(D20:E20)</f>
        <v>1270765245</v>
      </c>
      <c r="G20" s="22">
        <v>18463251</v>
      </c>
      <c r="H20" s="25">
        <v>18463251</v>
      </c>
      <c r="I20" s="25">
        <f>SUM(F20-G20)</f>
        <v>1252301994</v>
      </c>
      <c r="J20" s="21"/>
    </row>
    <row r="21" spans="1:11" s="23" customFormat="1" ht="3" customHeight="1" x14ac:dyDescent="0.25">
      <c r="A21" s="21"/>
      <c r="B21" s="21"/>
      <c r="C21" s="21"/>
      <c r="D21" s="22"/>
      <c r="E21" s="22"/>
      <c r="F21" s="22"/>
      <c r="G21" s="22"/>
      <c r="H21" s="22"/>
      <c r="I21" s="22"/>
      <c r="J21" s="21"/>
    </row>
    <row r="22" spans="1:11" s="23" customFormat="1" ht="12.75" customHeight="1" x14ac:dyDescent="0.25">
      <c r="A22" s="21"/>
      <c r="B22" s="26" t="s">
        <v>20</v>
      </c>
      <c r="C22" s="26"/>
      <c r="D22" s="25">
        <v>0</v>
      </c>
      <c r="E22" s="25">
        <v>0</v>
      </c>
      <c r="F22" s="25">
        <f>SUM(D22:E22)</f>
        <v>0</v>
      </c>
      <c r="G22" s="22">
        <v>0</v>
      </c>
      <c r="H22" s="25">
        <v>0</v>
      </c>
      <c r="I22" s="25">
        <f>SUM(F22-G22)</f>
        <v>0</v>
      </c>
      <c r="J22" s="21"/>
    </row>
    <row r="23" spans="1:11" s="23" customFormat="1" ht="3" customHeight="1" x14ac:dyDescent="0.25">
      <c r="A23" s="21"/>
      <c r="B23" s="21"/>
      <c r="C23" s="21"/>
      <c r="D23" s="22"/>
      <c r="E23" s="22"/>
      <c r="F23" s="22"/>
      <c r="G23" s="22"/>
      <c r="H23" s="22"/>
      <c r="I23" s="22"/>
      <c r="J23" s="21"/>
    </row>
    <row r="24" spans="1:11" s="23" customFormat="1" ht="27" customHeight="1" x14ac:dyDescent="0.25">
      <c r="A24" s="21"/>
      <c r="B24" s="28" t="s">
        <v>21</v>
      </c>
      <c r="C24" s="28"/>
      <c r="D24" s="25">
        <v>0</v>
      </c>
      <c r="E24" s="25">
        <v>0</v>
      </c>
      <c r="F24" s="25">
        <f>SUM(D24:E24)</f>
        <v>0</v>
      </c>
      <c r="G24" s="22">
        <v>0</v>
      </c>
      <c r="H24" s="25">
        <v>0</v>
      </c>
      <c r="I24" s="25">
        <f>SUM(F24-G24)</f>
        <v>0</v>
      </c>
      <c r="J24" s="21"/>
    </row>
    <row r="25" spans="1:11" s="23" customFormat="1" ht="3" customHeight="1" x14ac:dyDescent="0.25">
      <c r="A25" s="29"/>
      <c r="B25" s="29"/>
      <c r="C25" s="29"/>
      <c r="D25" s="30"/>
      <c r="E25" s="30"/>
      <c r="F25" s="30"/>
      <c r="G25" s="30"/>
      <c r="H25" s="30"/>
      <c r="I25" s="30"/>
      <c r="J25" s="21"/>
    </row>
    <row r="26" spans="1:11" s="23" customFormat="1" ht="12.75" customHeight="1" x14ac:dyDescent="0.25">
      <c r="A26" s="29"/>
      <c r="B26" s="29"/>
      <c r="C26" s="31" t="s">
        <v>22</v>
      </c>
      <c r="D26" s="32">
        <v>0</v>
      </c>
      <c r="E26" s="32">
        <v>0</v>
      </c>
      <c r="F26" s="32">
        <f>SUM(D26:E26)</f>
        <v>0</v>
      </c>
      <c r="G26" s="30">
        <v>0</v>
      </c>
      <c r="H26" s="32">
        <v>0</v>
      </c>
      <c r="I26" s="32">
        <f>SUM(F26-G26)</f>
        <v>0</v>
      </c>
      <c r="J26" s="21"/>
    </row>
    <row r="27" spans="1:11" s="23" customFormat="1" ht="3" customHeight="1" x14ac:dyDescent="0.25">
      <c r="A27" s="29"/>
      <c r="B27" s="29"/>
      <c r="C27" s="29"/>
      <c r="D27" s="30"/>
      <c r="E27" s="30"/>
      <c r="F27" s="30"/>
      <c r="G27" s="30"/>
      <c r="H27" s="30"/>
      <c r="I27" s="30"/>
      <c r="J27" s="21"/>
    </row>
    <row r="28" spans="1:11" s="23" customFormat="1" ht="12.75" customHeight="1" x14ac:dyDescent="0.25">
      <c r="A28" s="29"/>
      <c r="B28" s="33" t="s">
        <v>23</v>
      </c>
      <c r="C28" s="33"/>
      <c r="D28" s="32">
        <v>680000</v>
      </c>
      <c r="E28" s="32">
        <v>0</v>
      </c>
      <c r="F28" s="32">
        <f>SUM(D28:E28)</f>
        <v>680000</v>
      </c>
      <c r="G28" s="30">
        <v>0</v>
      </c>
      <c r="H28" s="32">
        <v>0</v>
      </c>
      <c r="I28" s="32">
        <f>SUM(F28-G28)</f>
        <v>680000</v>
      </c>
      <c r="J28" s="21"/>
    </row>
    <row r="29" spans="1:11" s="23" customFormat="1" ht="6" customHeight="1" x14ac:dyDescent="0.25">
      <c r="A29" s="29"/>
      <c r="B29" s="29"/>
      <c r="C29" s="29"/>
      <c r="D29" s="30"/>
      <c r="E29" s="30"/>
      <c r="F29" s="30"/>
      <c r="G29" s="30"/>
      <c r="H29" s="30"/>
      <c r="I29" s="30"/>
      <c r="J29" s="21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8656418593</v>
      </c>
      <c r="E30" s="17">
        <f>SUM(E32,E34,E36,E42,E44,E48)</f>
        <v>103524169</v>
      </c>
      <c r="F30" s="17">
        <f>SUM(D30:E30)</f>
        <v>8759942762</v>
      </c>
      <c r="G30" s="17">
        <f t="shared" ref="G30:H30" si="1">SUM(G32,G34,G36,G42,G44,G48)</f>
        <v>658021738</v>
      </c>
      <c r="H30" s="17">
        <f t="shared" si="1"/>
        <v>408227140</v>
      </c>
      <c r="I30" s="17">
        <f>SUM(F30-G30)</f>
        <v>8101921024</v>
      </c>
      <c r="J30" s="18"/>
      <c r="K30" s="19"/>
    </row>
    <row r="31" spans="1:11" s="23" customFormat="1" ht="3" customHeight="1" thickTop="1" x14ac:dyDescent="0.25">
      <c r="A31" s="29"/>
      <c r="B31" s="29"/>
      <c r="C31" s="29"/>
      <c r="D31" s="30"/>
      <c r="E31" s="30"/>
      <c r="F31" s="30"/>
      <c r="G31" s="30"/>
      <c r="H31" s="30"/>
      <c r="I31" s="30"/>
      <c r="J31" s="21"/>
    </row>
    <row r="32" spans="1:11" s="23" customFormat="1" ht="12.75" customHeight="1" x14ac:dyDescent="0.25">
      <c r="A32" s="29"/>
      <c r="B32" s="34" t="s">
        <v>15</v>
      </c>
      <c r="C32" s="34"/>
      <c r="D32" s="32">
        <v>1758245047</v>
      </c>
      <c r="E32" s="32">
        <v>394321304</v>
      </c>
      <c r="F32" s="32">
        <f>SUM(D32:E32)</f>
        <v>2152566351</v>
      </c>
      <c r="G32" s="30">
        <v>406249860</v>
      </c>
      <c r="H32" s="32">
        <v>229955685</v>
      </c>
      <c r="I32" s="32">
        <f>SUM(F32-G32)</f>
        <v>1746316491</v>
      </c>
      <c r="J32" s="21"/>
    </row>
    <row r="33" spans="1:10" s="23" customFormat="1" ht="3" customHeight="1" x14ac:dyDescent="0.25">
      <c r="A33" s="29"/>
      <c r="B33" s="29"/>
      <c r="C33" s="29"/>
      <c r="D33" s="30"/>
      <c r="E33" s="30"/>
      <c r="F33" s="30"/>
      <c r="G33" s="30"/>
      <c r="H33" s="30"/>
      <c r="I33" s="30"/>
      <c r="J33" s="21"/>
    </row>
    <row r="34" spans="1:10" s="23" customFormat="1" ht="12.75" customHeight="1" x14ac:dyDescent="0.25">
      <c r="A34" s="29"/>
      <c r="B34" s="33" t="s">
        <v>16</v>
      </c>
      <c r="C34" s="33"/>
      <c r="D34" s="32">
        <v>1120412362</v>
      </c>
      <c r="E34" s="32">
        <v>-305325907</v>
      </c>
      <c r="F34" s="32">
        <f>SUM(D34:E34)</f>
        <v>815086455</v>
      </c>
      <c r="G34" s="30">
        <v>137517273</v>
      </c>
      <c r="H34" s="32">
        <v>64016850</v>
      </c>
      <c r="I34" s="32">
        <f>SUM(F34-G34)</f>
        <v>677569182</v>
      </c>
      <c r="J34" s="21"/>
    </row>
    <row r="35" spans="1:10" s="23" customFormat="1" ht="3" customHeight="1" x14ac:dyDescent="0.25">
      <c r="A35" s="29"/>
      <c r="B35" s="29"/>
      <c r="C35" s="29"/>
      <c r="D35" s="30"/>
      <c r="E35" s="30"/>
      <c r="F35" s="30"/>
      <c r="G35" s="30"/>
      <c r="H35" s="30"/>
      <c r="I35" s="30"/>
      <c r="J35" s="21"/>
    </row>
    <row r="36" spans="1:10" s="23" customFormat="1" ht="12.75" customHeight="1" x14ac:dyDescent="0.25">
      <c r="A36" s="29"/>
      <c r="B36" s="33" t="s">
        <v>17</v>
      </c>
      <c r="C36" s="33"/>
      <c r="D36" s="32">
        <f>SUM(D38,D40)</f>
        <v>5777761184</v>
      </c>
      <c r="E36" s="32">
        <f>SUM(E38,E40)</f>
        <v>14528772</v>
      </c>
      <c r="F36" s="32">
        <f>SUM(D36:E36)</f>
        <v>5792289956</v>
      </c>
      <c r="G36" s="30">
        <f t="shared" ref="G36:H36" si="2">SUM(G38,G40)</f>
        <v>114254605</v>
      </c>
      <c r="H36" s="32">
        <f t="shared" si="2"/>
        <v>114254605</v>
      </c>
      <c r="I36" s="32">
        <f>SUM(F36-G36)</f>
        <v>5678035351</v>
      </c>
      <c r="J36" s="21"/>
    </row>
    <row r="37" spans="1:10" s="23" customFormat="1" ht="3" customHeight="1" x14ac:dyDescent="0.25">
      <c r="A37" s="29"/>
      <c r="B37" s="29"/>
      <c r="C37" s="29"/>
      <c r="D37" s="30"/>
      <c r="E37" s="30"/>
      <c r="F37" s="30"/>
      <c r="G37" s="30"/>
      <c r="H37" s="30"/>
      <c r="I37" s="30"/>
      <c r="J37" s="21"/>
    </row>
    <row r="38" spans="1:10" s="23" customFormat="1" ht="12.75" customHeight="1" x14ac:dyDescent="0.25">
      <c r="A38" s="29"/>
      <c r="B38" s="29"/>
      <c r="C38" s="31" t="s">
        <v>18</v>
      </c>
      <c r="D38" s="32">
        <v>1414889916</v>
      </c>
      <c r="E38" s="32">
        <v>31461454</v>
      </c>
      <c r="F38" s="32">
        <f>SUM(D38:E38)</f>
        <v>1446351370</v>
      </c>
      <c r="G38" s="30">
        <v>14528772</v>
      </c>
      <c r="H38" s="32">
        <v>14528772</v>
      </c>
      <c r="I38" s="32">
        <f>SUM(F38-G38)</f>
        <v>1431822598</v>
      </c>
      <c r="J38" s="21"/>
    </row>
    <row r="39" spans="1:10" s="23" customFormat="1" ht="3" customHeight="1" x14ac:dyDescent="0.25">
      <c r="A39" s="29"/>
      <c r="B39" s="29"/>
      <c r="C39" s="29"/>
      <c r="D39" s="30"/>
      <c r="E39" s="30"/>
      <c r="F39" s="30"/>
      <c r="G39" s="30"/>
      <c r="H39" s="30"/>
      <c r="I39" s="30"/>
      <c r="J39" s="21"/>
    </row>
    <row r="40" spans="1:10" s="23" customFormat="1" ht="12.75" customHeight="1" x14ac:dyDescent="0.25">
      <c r="A40" s="29"/>
      <c r="B40" s="29"/>
      <c r="C40" s="31" t="s">
        <v>19</v>
      </c>
      <c r="D40" s="32">
        <v>4362871268</v>
      </c>
      <c r="E40" s="32">
        <v>-16932682</v>
      </c>
      <c r="F40" s="32">
        <f>SUM(D40:E40)</f>
        <v>4345938586</v>
      </c>
      <c r="G40" s="30">
        <v>99725833</v>
      </c>
      <c r="H40" s="32">
        <v>99725833</v>
      </c>
      <c r="I40" s="32">
        <f>SUM(F40-G40)</f>
        <v>4246212753</v>
      </c>
      <c r="J40" s="21"/>
    </row>
    <row r="41" spans="1:10" s="23" customFormat="1" ht="3" customHeight="1" x14ac:dyDescent="0.25">
      <c r="A41" s="29"/>
      <c r="B41" s="29"/>
      <c r="C41" s="29"/>
      <c r="D41" s="30"/>
      <c r="E41" s="30"/>
      <c r="F41" s="30"/>
      <c r="G41" s="30"/>
      <c r="H41" s="30"/>
      <c r="I41" s="30"/>
      <c r="J41" s="21"/>
    </row>
    <row r="42" spans="1:10" s="23" customFormat="1" ht="12.75" customHeight="1" x14ac:dyDescent="0.25">
      <c r="A42" s="29"/>
      <c r="B42" s="33" t="s">
        <v>20</v>
      </c>
      <c r="C42" s="33"/>
      <c r="D42" s="32">
        <v>0</v>
      </c>
      <c r="E42" s="32">
        <v>0</v>
      </c>
      <c r="F42" s="32">
        <f>SUM(D42:E42)</f>
        <v>0</v>
      </c>
      <c r="G42" s="30">
        <v>0</v>
      </c>
      <c r="H42" s="32">
        <v>0</v>
      </c>
      <c r="I42" s="32">
        <f>SUM(F42-G42)</f>
        <v>0</v>
      </c>
      <c r="J42" s="21"/>
    </row>
    <row r="43" spans="1:10" s="23" customFormat="1" ht="3" customHeight="1" x14ac:dyDescent="0.25">
      <c r="A43" s="29"/>
      <c r="B43" s="29"/>
      <c r="C43" s="29"/>
      <c r="D43" s="30"/>
      <c r="E43" s="30"/>
      <c r="F43" s="30"/>
      <c r="G43" s="30"/>
      <c r="H43" s="30"/>
      <c r="I43" s="30"/>
      <c r="J43" s="21"/>
    </row>
    <row r="44" spans="1:10" s="23" customFormat="1" ht="27" customHeight="1" x14ac:dyDescent="0.25">
      <c r="A44" s="29"/>
      <c r="B44" s="35" t="s">
        <v>21</v>
      </c>
      <c r="C44" s="35"/>
      <c r="D44" s="32">
        <v>0</v>
      </c>
      <c r="E44" s="32">
        <v>0</v>
      </c>
      <c r="F44" s="32">
        <f>SUM(D44:E44)</f>
        <v>0</v>
      </c>
      <c r="G44" s="30">
        <v>0</v>
      </c>
      <c r="H44" s="32">
        <v>0</v>
      </c>
      <c r="I44" s="32">
        <f>SUM(F44-G44)</f>
        <v>0</v>
      </c>
      <c r="J44" s="21"/>
    </row>
    <row r="45" spans="1:10" s="23" customFormat="1" ht="3" customHeight="1" x14ac:dyDescent="0.25">
      <c r="A45" s="29"/>
      <c r="B45" s="29"/>
      <c r="C45" s="29"/>
      <c r="D45" s="30"/>
      <c r="E45" s="30"/>
      <c r="F45" s="30"/>
      <c r="G45" s="30"/>
      <c r="H45" s="30"/>
      <c r="I45" s="30"/>
      <c r="J45" s="21"/>
    </row>
    <row r="46" spans="1:10" s="23" customFormat="1" ht="12.75" customHeight="1" x14ac:dyDescent="0.25">
      <c r="A46" s="29"/>
      <c r="B46" s="29"/>
      <c r="C46" s="31" t="s">
        <v>22</v>
      </c>
      <c r="D46" s="32">
        <v>0</v>
      </c>
      <c r="E46" s="32">
        <v>0</v>
      </c>
      <c r="F46" s="32">
        <f>SUM(D46:E46)</f>
        <v>0</v>
      </c>
      <c r="G46" s="30">
        <v>0</v>
      </c>
      <c r="H46" s="32">
        <v>0</v>
      </c>
      <c r="I46" s="32">
        <f>SUM(F46-G46)</f>
        <v>0</v>
      </c>
      <c r="J46" s="21"/>
    </row>
    <row r="47" spans="1:10" s="23" customFormat="1" ht="3" customHeight="1" x14ac:dyDescent="0.25">
      <c r="A47" s="29"/>
      <c r="B47" s="29"/>
      <c r="C47" s="29"/>
      <c r="D47" s="30"/>
      <c r="E47" s="30"/>
      <c r="F47" s="30"/>
      <c r="G47" s="30"/>
      <c r="H47" s="30"/>
      <c r="I47" s="30"/>
      <c r="J47" s="21"/>
    </row>
    <row r="48" spans="1:10" s="23" customFormat="1" ht="12.75" customHeight="1" x14ac:dyDescent="0.25">
      <c r="A48" s="29"/>
      <c r="B48" s="33" t="s">
        <v>23</v>
      </c>
      <c r="C48" s="33"/>
      <c r="D48" s="32">
        <v>0</v>
      </c>
      <c r="E48" s="32">
        <v>0</v>
      </c>
      <c r="F48" s="32">
        <f>SUM(D48:E48)</f>
        <v>0</v>
      </c>
      <c r="G48" s="30">
        <v>0</v>
      </c>
      <c r="H48" s="32">
        <v>0</v>
      </c>
      <c r="I48" s="32">
        <f>SUM(F48-G48)</f>
        <v>0</v>
      </c>
      <c r="J48" s="21"/>
    </row>
    <row r="49" spans="1:11" s="23" customFormat="1" ht="6" customHeight="1" x14ac:dyDescent="0.25">
      <c r="A49" s="29"/>
      <c r="B49" s="29"/>
      <c r="C49" s="29"/>
      <c r="D49" s="30"/>
      <c r="E49" s="30"/>
      <c r="F49" s="30"/>
      <c r="G49" s="30"/>
      <c r="H49" s="30"/>
      <c r="I49" s="30"/>
      <c r="J49" s="21"/>
    </row>
    <row r="50" spans="1:11" s="20" customFormat="1" ht="15.95" customHeight="1" x14ac:dyDescent="0.25">
      <c r="A50" s="36" t="s">
        <v>25</v>
      </c>
      <c r="B50" s="36"/>
      <c r="C50" s="36"/>
      <c r="D50" s="37">
        <f>SUM(D10,D30)</f>
        <v>13631867368</v>
      </c>
      <c r="E50" s="37">
        <f>SUM(E10,E30)</f>
        <v>227237509</v>
      </c>
      <c r="F50" s="37">
        <f>SUM(D50:E50)</f>
        <v>13859104877</v>
      </c>
      <c r="G50" s="37">
        <f t="shared" ref="G50:H50" si="3">SUM(G10,G30)</f>
        <v>1402550837</v>
      </c>
      <c r="H50" s="37">
        <f t="shared" si="3"/>
        <v>926723004</v>
      </c>
      <c r="I50" s="37">
        <f>SUM(F50-G50)</f>
        <v>12456554040</v>
      </c>
      <c r="J50" s="18"/>
      <c r="K50" s="19"/>
    </row>
    <row r="51" spans="1:11" s="23" customFormat="1" ht="12.75" customHeight="1" x14ac:dyDescent="0.25">
      <c r="A51" s="38" t="s">
        <v>26</v>
      </c>
      <c r="B51" s="39"/>
      <c r="C51" s="39"/>
      <c r="D51" s="30"/>
      <c r="E51" s="30"/>
      <c r="F51" s="30"/>
      <c r="G51" s="30"/>
      <c r="H51" s="30"/>
      <c r="I51" s="30"/>
      <c r="J51" s="40"/>
    </row>
    <row r="52" spans="1:11" x14ac:dyDescent="0.25">
      <c r="A52" s="2"/>
      <c r="B52" s="2"/>
      <c r="C52" s="2"/>
      <c r="D52" s="41"/>
      <c r="E52" s="41"/>
      <c r="F52" s="41"/>
      <c r="G52" s="41"/>
      <c r="H52" s="41"/>
      <c r="I52" s="41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2023-05-19T16:41:52Z</dcterms:created>
  <dcterms:modified xsi:type="dcterms:W3CDTF">2023-05-19T16:41:52Z</dcterms:modified>
</cp:coreProperties>
</file>