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B4E542D-A15A-492F-BEF0-00EF7F92ACFB}" xr6:coauthVersionLast="47" xr6:coauthVersionMax="47" xr10:uidLastSave="{00000000-0000-0000-0000-000000000000}"/>
  <bookViews>
    <workbookView xWindow="-120" yWindow="-120" windowWidth="20730" windowHeight="11160" xr2:uid="{186CB454-17C5-49AF-B432-49A50A3071A1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D62" i="1"/>
  <c r="C62" i="1"/>
  <c r="C56" i="1"/>
  <c r="C54" i="1" s="1"/>
  <c r="D45" i="1"/>
  <c r="C45" i="1"/>
  <c r="C34" i="1"/>
  <c r="C32" i="1" s="1"/>
  <c r="C10" i="1"/>
  <c r="D10" i="1"/>
  <c r="D56" i="1" l="1"/>
  <c r="D54" i="1" s="1"/>
  <c r="C8" i="1"/>
  <c r="D34" i="1"/>
  <c r="D32" i="1" s="1"/>
  <c r="D20" i="1"/>
  <c r="D8" i="1"/>
  <c r="C20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<sst xmlns="http://schemas.openxmlformats.org/spreadsheetml/2006/main" count="59" uniqueCount="59">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</sst>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164" fontId="12" fillId="0" borderId="0" xfId="1" applyNumberFormat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1EFF3027-DE75-42F2-92E0-DA32D56C753A}"/>
    <cellStyle name="Normal 2 2" xfId="1" xr:uid="{1E7020CE-FCFE-48C6-94DA-85287E855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2E5F-1D53-4773-8948-A5D774996245}">
  <sheetPr>
    <tabColor theme="0" tint="-0.14999847407452621"/>
    <pageSetUpPr fitToPage="1"/>
  </sheetPr>
  <dimension ref="A1:H81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1.85546875" style="2" customWidth="1"/>
    <col min="2" max="2" width="106.28515625" style="2" customWidth="1"/>
    <col min="3" max="4" width="24.7109375" style="45" customWidth="1"/>
    <col min="5" max="5" width="12.85546875" style="42" bestFit="1" customWidth="1"/>
    <col min="6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7" t="s">
        <v>0</v>
      </c>
      <c r="B1" s="47"/>
      <c r="C1" s="47"/>
      <c r="D1" s="47"/>
      <c r="E1" s="1"/>
    </row>
    <row r="2" spans="1:7" s="2" customFormat="1" ht="12.75" customHeight="1" x14ac:dyDescent="0.2">
      <c r="A2" s="47" t="s">
        <v>1</v>
      </c>
      <c r="B2" s="47"/>
      <c r="C2" s="47"/>
      <c r="D2" s="47"/>
      <c r="E2" s="1"/>
    </row>
    <row r="3" spans="1:7" s="2" customFormat="1" ht="12.75" customHeight="1" x14ac:dyDescent="0.2">
      <c r="A3" s="47" t="s">
        <v>2</v>
      </c>
      <c r="B3" s="47"/>
      <c r="C3" s="47"/>
      <c r="D3" s="47"/>
      <c r="E3" s="1"/>
    </row>
    <row r="4" spans="1:7" s="2" customFormat="1" ht="15" customHeight="1" x14ac:dyDescent="0.2">
      <c r="A4" s="48" t="s">
        <v>58</v>
      </c>
      <c r="B4" s="48"/>
      <c r="C4" s="48"/>
      <c r="D4" s="48"/>
      <c r="E4" s="1"/>
    </row>
    <row r="5" spans="1:7" s="2" customFormat="1" ht="15" customHeight="1" x14ac:dyDescent="0.2">
      <c r="A5" s="48" t="s">
        <v>3</v>
      </c>
      <c r="B5" s="48"/>
      <c r="C5" s="48"/>
      <c r="D5" s="48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41557985</v>
      </c>
      <c r="D8" s="12">
        <f>SUM(D10+D20)</f>
        <v>52971005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11123002</v>
      </c>
      <c r="D10" s="19">
        <f>SUM(D12:D18)</f>
        <v>52642203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50356182</v>
      </c>
      <c r="E12" s="20"/>
    </row>
    <row r="13" spans="1:7" s="21" customFormat="1" ht="12.75" x14ac:dyDescent="0.25">
      <c r="B13" s="23" t="s">
        <v>10</v>
      </c>
      <c r="C13" s="24">
        <v>11123002</v>
      </c>
      <c r="D13" s="24">
        <v>0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1816927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469094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30434983</v>
      </c>
      <c r="D20" s="19">
        <f>SUM(D22:D30)</f>
        <v>328802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0</v>
      </c>
      <c r="D23" s="24">
        <v>178900</v>
      </c>
      <c r="E23" s="20"/>
      <c r="G23" s="29"/>
    </row>
    <row r="24" spans="1:7" s="21" customFormat="1" ht="12.75" x14ac:dyDescent="0.25">
      <c r="B24" s="23" t="s">
        <v>19</v>
      </c>
      <c r="C24" s="24">
        <v>698376</v>
      </c>
      <c r="D24" s="24">
        <v>0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149902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29363384</v>
      </c>
      <c r="D27" s="24">
        <v>0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373223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590183</v>
      </c>
      <c r="D32" s="12">
        <f>SUM(D34+D45)</f>
        <v>19130496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0</v>
      </c>
      <c r="D34" s="19">
        <f>SUM(D36:D43)</f>
        <v>18761448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0</v>
      </c>
      <c r="D36" s="24">
        <v>18761448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0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0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0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590183</v>
      </c>
      <c r="D45" s="19">
        <f>SUM(D47:D52)</f>
        <v>369048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28495</v>
      </c>
      <c r="D47" s="24">
        <v>0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369048</v>
      </c>
      <c r="E49" s="1"/>
    </row>
    <row r="50" spans="1:7" s="35" customFormat="1" ht="12.75" x14ac:dyDescent="0.2">
      <c r="B50" s="23" t="s">
        <v>40</v>
      </c>
      <c r="C50" s="24">
        <v>443464</v>
      </c>
      <c r="D50" s="24">
        <v>0</v>
      </c>
      <c r="E50" s="1"/>
    </row>
    <row r="51" spans="1:7" s="35" customFormat="1" ht="12.75" x14ac:dyDescent="0.2">
      <c r="B51" s="36" t="s">
        <v>41</v>
      </c>
      <c r="C51" s="24">
        <v>118224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29953333</v>
      </c>
      <c r="D54" s="12">
        <f>SUM(D56+D62)</f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29953333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8648540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21304793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2"/>
      <c r="B74" s="41" t="s">
        <v>57</v>
      </c>
      <c r="C74" s="41"/>
      <c r="D74" s="41"/>
    </row>
    <row r="75" spans="1:5" s="42" customFormat="1" ht="12.75" x14ac:dyDescent="0.2">
      <c r="A75" s="2"/>
      <c r="B75" s="43"/>
      <c r="C75" s="44"/>
      <c r="D75" s="44"/>
    </row>
    <row r="76" spans="1:5" s="42" customFormat="1" ht="12.75" x14ac:dyDescent="0.2">
      <c r="A76" s="2"/>
      <c r="B76" s="2"/>
      <c r="C76" s="45"/>
      <c r="D76" s="45"/>
    </row>
    <row r="77" spans="1:5" s="42" customFormat="1" ht="12.75" x14ac:dyDescent="0.2">
      <c r="A77" s="2"/>
      <c r="B77" s="2"/>
      <c r="C77" s="45"/>
      <c r="D77" s="45"/>
    </row>
    <row r="78" spans="1:5" s="42" customFormat="1" ht="12.75" x14ac:dyDescent="0.2">
      <c r="A78" s="2"/>
      <c r="B78" s="2"/>
      <c r="C78" s="46"/>
      <c r="D78" s="46"/>
    </row>
    <row r="81" spans="4:4" x14ac:dyDescent="0.25">
      <c r="D81" s="46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2023-05-30T17:05:55Z</dcterms:created>
  <dcterms:modified xsi:type="dcterms:W3CDTF">2023-05-30T17:07:25Z</dcterms:modified>
</cp:coreProperties>
</file>