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4D57270D-5C10-4C54-A50B-1C4F3ED2CA76}" xr6:coauthVersionLast="40" xr6:coauthVersionMax="40" xr10:uidLastSave="{00000000-0000-0000-0000-000000000000}"/>
  <bookViews>
    <workbookView xWindow="0" yWindow="0" windowWidth="25200" windowHeight="11175" xr2:uid="{5B76622E-DAD5-46A0-8DB3-ED0358316463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s="1"/>
  <c r="F19" i="1"/>
  <c r="I19" i="1" s="1"/>
  <c r="F18" i="1"/>
  <c r="I18" i="1" s="1"/>
  <c r="H16" i="1"/>
  <c r="G16" i="1"/>
  <c r="F16" i="1"/>
  <c r="I16" i="1" s="1"/>
  <c r="E16" i="1"/>
  <c r="D16" i="1"/>
  <c r="F14" i="1"/>
  <c r="I14" i="1" s="1"/>
  <c r="F13" i="1"/>
  <c r="I13" i="1" s="1"/>
  <c r="F12" i="1"/>
  <c r="I12" i="1" s="1"/>
  <c r="H10" i="1"/>
  <c r="H22" i="1" s="1"/>
  <c r="G10" i="1"/>
  <c r="G22" i="1" s="1"/>
  <c r="F10" i="1"/>
  <c r="I10" i="1" s="1"/>
  <c r="E10" i="1"/>
  <c r="E22" i="1" s="1"/>
  <c r="D10" i="1"/>
  <c r="D22" i="1" s="1"/>
  <c r="F22" i="1" s="1"/>
  <c r="I22" i="1" s="1"/>
</calcChain>
</file>

<file path=xl/sharedStrings.xml><?xml version="1.0" encoding="utf-8"?>
<sst xmlns="http://schemas.openxmlformats.org/spreadsheetml/2006/main" count="24" uniqueCount="21">
  <si>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</si>
  <si>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</si>
  <si>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</si>
  <si>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ADMINISTRATIVA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</si>
  <si>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</si>
  <si>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</si>
  <si>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</si>
  <si>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</si>
  <si>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</si>
  <si>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</si>
  <si>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</si>
  <si>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</si>
  <si>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</si>
  <si>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</si>
  <si>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</si>
  <si>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Talleres Graficos de Chiapas</t>
  </si>
  <si>
    <t>Sociedad Operadora de la Torre Chiapas, S. A. de C. V. (SOTCH)</t>
  </si>
  <si>
    <t>Sociedad Operadora del Aeropuerto Internacional Angel Albino Corzo, S. A. DE C.V.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</si>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</sst>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164" fontId="6" fillId="0" borderId="0" xfId="1" applyNumberFormat="1" applyFont="1" applyFill="1" applyBorder="1" applyAlignment="1">
      <alignment horizontal="right" vertical="top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top"/>
    </xf>
    <xf numFmtId="0" fontId="3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 xr:uid="{851D14BE-6F1E-47E4-AE71-278EC2A072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A131A6-6D03-4D0C-8EC0-DE7EAD96C3AF}"/>
            </a:ext>
          </a:extLst>
        </xdr:cNvPr>
        <xdr:cNvSpPr txBox="1"/>
      </xdr:nvSpPr>
      <xdr:spPr>
        <a:xfrm>
          <a:off x="8639175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E54E-6509-4E28-8584-7C860058A706}">
  <dimension ref="A1:K24"/>
  <sheetViews>
    <sheetView showGridLines="0" tabSelected="1" workbookViewId="0">
      <selection sqref="A1:I23"/>
    </sheetView>
  </sheetViews>
  <sheetFormatPr baseColWidth="10" defaultRowHeight="15" x14ac:dyDescent="0.25"/>
  <cols>
    <col min="1" max="1" width="2.42578125" style="27" customWidth="1"/>
    <col min="2" max="2" width="2.5703125" style="27" customWidth="1"/>
    <col min="3" max="3" width="40" style="27" customWidth="1"/>
    <col min="4" max="9" width="16.7109375" style="28" customWidth="1"/>
    <col min="10" max="10" width="11.42578125" style="27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</row>
    <row r="10" spans="1:11" s="17" customFormat="1" ht="15.75" customHeight="1" thickBot="1" x14ac:dyDescent="0.3">
      <c r="A10" s="13" t="s">
        <v>14</v>
      </c>
      <c r="B10" s="13"/>
      <c r="C10" s="13"/>
      <c r="D10" s="14">
        <f>SUM(D12:D14)</f>
        <v>597052254</v>
      </c>
      <c r="E10" s="14">
        <f>SUM(E12:E14)</f>
        <v>0</v>
      </c>
      <c r="F10" s="14">
        <f>SUM(D10:E10)</f>
        <v>597052254</v>
      </c>
      <c r="G10" s="14">
        <f>SUM(G12:G14)</f>
        <v>68539733</v>
      </c>
      <c r="H10" s="14">
        <f>SUM(H12:H14)</f>
        <v>68539733</v>
      </c>
      <c r="I10" s="14">
        <f>SUM(F10-G10)</f>
        <v>528512521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x14ac:dyDescent="0.25">
      <c r="B12" s="18"/>
      <c r="C12" s="18" t="s">
        <v>15</v>
      </c>
      <c r="D12" s="19">
        <v>81669654</v>
      </c>
      <c r="E12" s="19">
        <v>0</v>
      </c>
      <c r="F12" s="19">
        <f>SUM(D12:E12)</f>
        <v>81669654</v>
      </c>
      <c r="G12" s="19">
        <v>7595977</v>
      </c>
      <c r="H12" s="19">
        <v>7595977</v>
      </c>
      <c r="I12" s="19">
        <f t="shared" ref="I12:I14" si="0">SUM(F12-G12)</f>
        <v>74073677</v>
      </c>
    </row>
    <row r="13" spans="1:11" s="2" customFormat="1" ht="25.5" customHeight="1" x14ac:dyDescent="0.25">
      <c r="B13" s="18"/>
      <c r="C13" s="20" t="s">
        <v>16</v>
      </c>
      <c r="D13" s="19">
        <v>53894678</v>
      </c>
      <c r="E13" s="19">
        <v>0</v>
      </c>
      <c r="F13" s="19">
        <f>SUM(D13:E13)</f>
        <v>53894678</v>
      </c>
      <c r="G13" s="19">
        <v>11508765</v>
      </c>
      <c r="H13" s="19">
        <v>11508765</v>
      </c>
      <c r="I13" s="19">
        <f t="shared" si="0"/>
        <v>42385913</v>
      </c>
    </row>
    <row r="14" spans="1:11" s="2" customFormat="1" ht="37.5" customHeight="1" x14ac:dyDescent="0.25">
      <c r="C14" s="20" t="s">
        <v>17</v>
      </c>
      <c r="D14" s="19">
        <v>461487922</v>
      </c>
      <c r="E14" s="19">
        <v>0</v>
      </c>
      <c r="F14" s="19">
        <f>SUM(D14:E14)</f>
        <v>461487922</v>
      </c>
      <c r="G14" s="19">
        <v>49434991</v>
      </c>
      <c r="H14" s="19">
        <v>49434991</v>
      </c>
      <c r="I14" s="19">
        <f t="shared" si="0"/>
        <v>412052931</v>
      </c>
    </row>
    <row r="15" spans="1:11" s="2" customFormat="1" ht="6" customHeight="1" x14ac:dyDescent="0.25">
      <c r="C15" s="18"/>
      <c r="D15" s="21"/>
      <c r="E15" s="21"/>
      <c r="F15" s="21"/>
      <c r="G15" s="12"/>
      <c r="H15" s="21"/>
      <c r="I15" s="21"/>
    </row>
    <row r="16" spans="1:11" s="17" customFormat="1" ht="15.75" customHeight="1" thickBot="1" x14ac:dyDescent="0.3">
      <c r="A16" s="13" t="s">
        <v>18</v>
      </c>
      <c r="B16" s="13"/>
      <c r="C16" s="13"/>
      <c r="D16" s="14">
        <f>SUM(D18:D20)</f>
        <v>0</v>
      </c>
      <c r="E16" s="14">
        <f>SUM(E18:E20)</f>
        <v>0</v>
      </c>
      <c r="F16" s="14">
        <f>SUM(D16:E16)</f>
        <v>0</v>
      </c>
      <c r="G16" s="14">
        <f>SUM(G18:G20)</f>
        <v>0</v>
      </c>
      <c r="H16" s="14">
        <f>SUM(H18:H20)</f>
        <v>0</v>
      </c>
      <c r="I16" s="14">
        <f>SUM(F16-G16)</f>
        <v>0</v>
      </c>
      <c r="J16" s="15"/>
      <c r="K16" s="16"/>
    </row>
    <row r="17" spans="1:9" s="2" customFormat="1" ht="3" customHeight="1" thickTop="1" x14ac:dyDescent="0.25">
      <c r="D17" s="22"/>
      <c r="E17" s="22"/>
      <c r="F17" s="22"/>
      <c r="G17" s="22"/>
      <c r="H17" s="22"/>
      <c r="I17" s="22"/>
    </row>
    <row r="18" spans="1:9" s="2" customFormat="1" ht="12.75" x14ac:dyDescent="0.25">
      <c r="B18" s="18"/>
      <c r="C18" s="18" t="s">
        <v>15</v>
      </c>
      <c r="D18" s="19">
        <v>0</v>
      </c>
      <c r="E18" s="19">
        <v>0</v>
      </c>
      <c r="F18" s="19">
        <f t="shared" ref="F18:F20" si="1">SUM(D18:E18)</f>
        <v>0</v>
      </c>
      <c r="G18" s="19">
        <v>0</v>
      </c>
      <c r="H18" s="19">
        <v>0</v>
      </c>
      <c r="I18" s="19">
        <f t="shared" ref="I18:I20" si="2">SUM(F18-G18)</f>
        <v>0</v>
      </c>
    </row>
    <row r="19" spans="1:9" s="2" customFormat="1" ht="25.5" customHeight="1" x14ac:dyDescent="0.25">
      <c r="B19" s="18"/>
      <c r="C19" s="20" t="s">
        <v>16</v>
      </c>
      <c r="D19" s="19">
        <v>0</v>
      </c>
      <c r="E19" s="19">
        <v>0</v>
      </c>
      <c r="F19" s="19">
        <f t="shared" si="1"/>
        <v>0</v>
      </c>
      <c r="G19" s="19">
        <v>0</v>
      </c>
      <c r="H19" s="19">
        <v>0</v>
      </c>
      <c r="I19" s="19">
        <f t="shared" si="2"/>
        <v>0</v>
      </c>
    </row>
    <row r="20" spans="1:9" s="2" customFormat="1" ht="37.5" customHeight="1" x14ac:dyDescent="0.25">
      <c r="C20" s="20" t="s">
        <v>17</v>
      </c>
      <c r="D20" s="19">
        <v>0</v>
      </c>
      <c r="E20" s="19">
        <v>0</v>
      </c>
      <c r="F20" s="19">
        <f t="shared" si="1"/>
        <v>0</v>
      </c>
      <c r="G20" s="19">
        <v>0</v>
      </c>
      <c r="H20" s="19">
        <v>0</v>
      </c>
      <c r="I20" s="19">
        <f t="shared" si="2"/>
        <v>0</v>
      </c>
    </row>
    <row r="21" spans="1:9" s="2" customFormat="1" ht="3" customHeight="1" x14ac:dyDescent="0.25">
      <c r="C21" s="20"/>
      <c r="D21" s="19"/>
      <c r="E21" s="19"/>
      <c r="F21" s="19"/>
      <c r="G21" s="19"/>
      <c r="H21" s="19"/>
      <c r="I21" s="19"/>
    </row>
    <row r="22" spans="1:9" s="2" customFormat="1" ht="15.75" customHeight="1" x14ac:dyDescent="0.25">
      <c r="A22" s="23" t="s">
        <v>19</v>
      </c>
      <c r="B22" s="23"/>
      <c r="C22" s="23"/>
      <c r="D22" s="24">
        <f>SUM(D10+D16)</f>
        <v>597052254</v>
      </c>
      <c r="E22" s="24">
        <f>SUM(E10+E16)</f>
        <v>0</v>
      </c>
      <c r="F22" s="24">
        <f>SUM(D22:E22)</f>
        <v>597052254</v>
      </c>
      <c r="G22" s="24">
        <f>SUM(G10+G16)</f>
        <v>68539733</v>
      </c>
      <c r="H22" s="24">
        <f>SUM(H10+H16)</f>
        <v>68539733</v>
      </c>
      <c r="I22" s="24">
        <f>SUM(F22-G22)</f>
        <v>528512521</v>
      </c>
    </row>
    <row r="23" spans="1:9" s="2" customFormat="1" ht="12.75" customHeight="1" x14ac:dyDescent="0.25">
      <c r="A23" s="25" t="s">
        <v>20</v>
      </c>
      <c r="B23" s="26"/>
      <c r="C23" s="26"/>
      <c r="D23" s="12"/>
      <c r="E23" s="12"/>
      <c r="F23" s="12"/>
      <c r="G23" s="12"/>
      <c r="H23" s="12"/>
      <c r="I23" s="12"/>
    </row>
    <row r="24" spans="1:9" s="2" customFormat="1" ht="12.75" customHeight="1" x14ac:dyDescent="0.25">
      <c r="D24" s="12"/>
      <c r="E24" s="12"/>
      <c r="F24" s="12"/>
      <c r="G24" s="12"/>
      <c r="H24" s="12"/>
      <c r="I24" s="12"/>
    </row>
  </sheetData>
  <mergeCells count="12">
    <mergeCell ref="A7:C8"/>
    <mergeCell ref="D7:H7"/>
    <mergeCell ref="I7:I8"/>
    <mergeCell ref="A10:C10"/>
    <mergeCell ref="A16:C16"/>
    <mergeCell ref="A22:C2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2023-05-30T17:42:47Z</dcterms:created>
  <dcterms:modified xsi:type="dcterms:W3CDTF">2023-05-30T17:42:47Z</dcterms:modified>
</cp:coreProperties>
</file>