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2FE5E63-46E7-4CF2-ADCB-64647366C460}" xr6:coauthVersionLast="47" xr6:coauthVersionMax="47" xr10:uidLastSave="{00000000-0000-0000-0000-000000000000}"/>
  <bookViews>
    <workbookView xWindow="-120" yWindow="-120" windowWidth="20730" windowHeight="11160" xr2:uid="{4B5A575E-BA3C-43A9-BE66-74B82E2FE7AA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0" i="1" s="1"/>
  <c r="D10" i="1"/>
  <c r="D31" i="1" s="1"/>
  <c r="D70" i="1" l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<sst xmlns="http://schemas.openxmlformats.org/spreadsheetml/2006/main" count="62" uniqueCount="62">
  <si>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</si>
  <si>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ENTIDADES PARAESTATALES EMPRESARIALES NO FINANCIERAS CON PARTICIPACIÓN ESTATAL MAYORITARIA</t>
  </si>
  <si>
    <t>ESTADO DE ACTIVIDADES CONSOLIDADO</t>
  </si>
  <si>
    <t>DEL 1 DE ENERO AL 31 DE MARZO DE 2023</t>
  </si>
  <si>
    <t>( Cifras en Pesos )</t>
  </si>
  <si>
    <t>CONCEPTO</t>
  </si>
  <si>
    <t>MAR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</si>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</sst>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</cellXfs>
  <cellStyles count="3">
    <cellStyle name="Normal" xfId="0" builtinId="0"/>
    <cellStyle name="Normal 17" xfId="1" xr:uid="{4076B568-CB9D-4EC0-AAAC-A0D0ABEF3AF2}"/>
    <cellStyle name="Normal 2 2" xfId="2" xr:uid="{0C04481D-5E33-41E1-BDCE-84856D5457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p-et-1-pc\D\PROC.%20DATOS\Informe%20Trimestral\2023\1er%20Trimestre\Informaci&#243;n%20Financiera%20Carlitos\4ARCH.%20VINCULADOS%20(ENTIDADES3)%20-%20copia.xlsx" TargetMode="External"/><Relationship Id="rId1" Type="http://schemas.openxmlformats.org/officeDocument/2006/relationships/externalLinkPath" Target="file:///\\sfp-et-1-pc\D\PROC.%20DATOS\Informe%20Trimestral\2023\1er%20Trimestre\Informaci&#243;n%20Financiera%20Carlitos\4ARCH.%20VINCULADOS%20(ENTIDADES3)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1284215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5DE3-D17B-416C-BD02-C98E9FE45286}">
  <sheetPr>
    <tabColor theme="0" tint="-0.14999847407452621"/>
    <pageSetUpPr fitToPage="1"/>
  </sheetPr>
  <dimension ref="A1:E75"/>
  <sheetViews>
    <sheetView showGridLines="0" tabSelected="1" topLeftCell="A59" zoomScaleNormal="100" workbookViewId="0">
      <selection sqref="A1:G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118429014</v>
      </c>
      <c r="E10" s="15">
        <f>SUM(E11:E17)</f>
        <v>453073781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118429014</v>
      </c>
      <c r="E17" s="18">
        <v>453073781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1000000</v>
      </c>
      <c r="E19" s="15">
        <f>SUM(E20:E22)</f>
        <v>0</v>
      </c>
    </row>
    <row r="20" spans="1:5" s="2" customFormat="1" ht="12.7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1000000</v>
      </c>
      <c r="E22" s="17">
        <v>0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9350447</v>
      </c>
      <c r="E24" s="15">
        <f>SUM(E25:E29)</f>
        <v>19927013</v>
      </c>
    </row>
    <row r="25" spans="1:5" s="2" customFormat="1" ht="12.75" x14ac:dyDescent="0.2">
      <c r="A25" s="9"/>
      <c r="B25" s="9"/>
      <c r="C25" s="9" t="s">
        <v>21</v>
      </c>
      <c r="D25" s="17">
        <v>9344268</v>
      </c>
      <c r="E25" s="17">
        <v>19905378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6179</v>
      </c>
      <c r="E29" s="17">
        <v>21635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26</v>
      </c>
      <c r="C31" s="14"/>
      <c r="D31" s="15">
        <f>SUM(D10+D19+D24)</f>
        <v>128779461</v>
      </c>
      <c r="E31" s="15">
        <f>SUM(E10+E19+E24)</f>
        <v>473000794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27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67985095</v>
      </c>
      <c r="E36" s="15">
        <f>SUM(E37:E39)</f>
        <v>319168404</v>
      </c>
    </row>
    <row r="37" spans="1:5" s="2" customFormat="1" ht="15" customHeight="1" x14ac:dyDescent="0.2">
      <c r="A37" s="27"/>
      <c r="B37" s="16"/>
      <c r="C37" s="9" t="s">
        <v>29</v>
      </c>
      <c r="D37" s="17">
        <v>12129023</v>
      </c>
      <c r="E37" s="17">
        <v>58600280</v>
      </c>
    </row>
    <row r="38" spans="1:5" s="2" customFormat="1" ht="15" customHeight="1" x14ac:dyDescent="0.2">
      <c r="A38" s="24"/>
      <c r="B38" s="16"/>
      <c r="C38" s="9" t="s">
        <v>30</v>
      </c>
      <c r="D38" s="17">
        <v>4717949</v>
      </c>
      <c r="E38" s="17">
        <v>22269000</v>
      </c>
    </row>
    <row r="39" spans="1:5" s="2" customFormat="1" ht="15" customHeight="1" x14ac:dyDescent="0.2">
      <c r="A39" s="27"/>
      <c r="B39" s="16"/>
      <c r="C39" s="9" t="s">
        <v>31</v>
      </c>
      <c r="D39" s="17">
        <v>51138123</v>
      </c>
      <c r="E39" s="17">
        <v>238299124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200000</v>
      </c>
      <c r="E40" s="15">
        <f>SUM(E41:E49)</f>
        <v>1200000</v>
      </c>
    </row>
    <row r="41" spans="1:5" s="2" customFormat="1" ht="12.75" x14ac:dyDescent="0.2">
      <c r="A41" s="27"/>
      <c r="B41" s="16"/>
      <c r="C41" s="9" t="s">
        <v>33</v>
      </c>
      <c r="D41" s="17">
        <v>0</v>
      </c>
      <c r="E41" s="17">
        <v>0</v>
      </c>
    </row>
    <row r="42" spans="1:5" s="2" customFormat="1" ht="12.75" x14ac:dyDescent="0.2">
      <c r="A42" s="27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7"/>
      <c r="B43" s="16"/>
      <c r="C43" s="9" t="s">
        <v>35</v>
      </c>
      <c r="D43" s="17">
        <v>0</v>
      </c>
      <c r="E43" s="17">
        <v>0</v>
      </c>
    </row>
    <row r="44" spans="1:5" s="2" customFormat="1" ht="12.75" x14ac:dyDescent="0.2">
      <c r="A44" s="27"/>
      <c r="B44" s="16"/>
      <c r="C44" s="9" t="s">
        <v>36</v>
      </c>
      <c r="D44" s="17">
        <v>200000</v>
      </c>
      <c r="E44" s="17">
        <v>1200000</v>
      </c>
    </row>
    <row r="45" spans="1:5" s="2" customFormat="1" ht="12.75" x14ac:dyDescent="0.2">
      <c r="A45" s="27"/>
      <c r="B45" s="16"/>
      <c r="C45" s="9" t="s">
        <v>37</v>
      </c>
      <c r="D45" s="17">
        <v>0</v>
      </c>
      <c r="E45" s="17">
        <v>0</v>
      </c>
    </row>
    <row r="46" spans="1:5" s="2" customFormat="1" ht="12.75" x14ac:dyDescent="0.2">
      <c r="A46" s="27"/>
      <c r="B46" s="16"/>
      <c r="C46" s="28" t="s">
        <v>38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39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40</v>
      </c>
      <c r="D48" s="17"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29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SUM(D61:D64)</f>
        <v>30605976</v>
      </c>
      <c r="E60" s="15">
        <f>SUM(E61:E64)</f>
        <v>131292540</v>
      </c>
    </row>
    <row r="61" spans="1:5" s="2" customFormat="1" ht="12.75" x14ac:dyDescent="0.2">
      <c r="A61" s="9"/>
      <c r="B61" s="16"/>
      <c r="C61" s="9" t="s">
        <v>53</v>
      </c>
      <c r="D61" s="17">
        <v>29363384</v>
      </c>
      <c r="E61" s="17">
        <v>121304344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 x14ac:dyDescent="0.2">
      <c r="A64" s="9"/>
      <c r="B64" s="16"/>
      <c r="C64" s="9" t="s">
        <v>56</v>
      </c>
      <c r="D64" s="17">
        <v>1242592</v>
      </c>
      <c r="E64" s="17">
        <v>9988196</v>
      </c>
    </row>
    <row r="65" spans="1:5" s="2" customFormat="1" ht="14.25" x14ac:dyDescent="0.2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59</v>
      </c>
      <c r="C68" s="14"/>
      <c r="D68" s="15">
        <f>SUM(D36+D40+D50+D54+D60+D65)</f>
        <v>98791071</v>
      </c>
      <c r="E68" s="15">
        <f>SUM(E36+E40+E50+E54+E60+E65)</f>
        <v>451660944</v>
      </c>
    </row>
    <row r="69" spans="1:5" s="2" customFormat="1" ht="8.1" customHeight="1" x14ac:dyDescent="0.2">
      <c r="A69" s="9"/>
      <c r="B69" s="9"/>
      <c r="C69" s="9"/>
      <c r="D69" s="17"/>
      <c r="E69" s="17"/>
    </row>
    <row r="70" spans="1:5" s="2" customFormat="1" ht="15.75" x14ac:dyDescent="0.2">
      <c r="A70" s="30"/>
      <c r="B70" s="10" t="s">
        <v>60</v>
      </c>
      <c r="C70" s="11"/>
      <c r="D70" s="31">
        <f>SUM(D31-D68)</f>
        <v>29988390</v>
      </c>
      <c r="E70" s="31">
        <f>SUM(E31-E68)</f>
        <v>21339850</v>
      </c>
    </row>
    <row r="71" spans="1:5" s="2" customFormat="1" ht="8.1" customHeight="1" x14ac:dyDescent="0.2">
      <c r="A71" s="32"/>
      <c r="B71" s="33"/>
      <c r="C71" s="34"/>
      <c r="D71" s="35"/>
      <c r="E71" s="35"/>
    </row>
    <row r="72" spans="1:5" s="2" customFormat="1" ht="12.75" x14ac:dyDescent="0.2">
      <c r="A72" s="36" t="s">
        <v>61</v>
      </c>
      <c r="B72" s="37"/>
      <c r="C72" s="38"/>
      <c r="E72" s="37"/>
    </row>
    <row r="73" spans="1:5" s="40" customFormat="1" ht="12.75" x14ac:dyDescent="0.2">
      <c r="A73" s="2"/>
      <c r="B73" s="2"/>
      <c r="C73" s="2"/>
      <c r="D73" s="39"/>
      <c r="E73" s="39"/>
    </row>
    <row r="74" spans="1:5" s="40" customFormat="1" ht="12.75" x14ac:dyDescent="0.2">
      <c r="A74" s="2"/>
      <c r="B74" s="2"/>
      <c r="C74" s="2"/>
      <c r="D74" s="39"/>
      <c r="E74" s="39"/>
    </row>
    <row r="75" spans="1:5" s="40" customFormat="1" ht="12.75" x14ac:dyDescent="0.2">
      <c r="A75" s="2"/>
      <c r="B75" s="2"/>
      <c r="C75" s="2"/>
      <c r="D75" s="39"/>
      <c r="E75" s="39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2023-05-30T17:05:55Z</dcterms:created>
  <dcterms:modified xsi:type="dcterms:W3CDTF">2023-05-30T17:05:55Z</dcterms:modified>
</cp:coreProperties>
</file>