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9C5211C-C9FF-45E8-ABFC-E5FE2382B6BC}" xr6:coauthVersionLast="47" xr6:coauthVersionMax="47" xr10:uidLastSave="{00000000-0000-0000-0000-000000000000}"/>
  <bookViews>
    <workbookView xWindow="-120" yWindow="-120" windowWidth="20730" windowHeight="11160" xr2:uid="{FF8C89B0-6FCA-432B-A23F-C9820CE35CC7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G59" i="1"/>
  <c r="F59" i="1"/>
  <c r="G37" i="1"/>
  <c r="F37" i="1"/>
  <c r="F62" i="1" s="1"/>
  <c r="C37" i="1"/>
  <c r="C97" i="1" s="1"/>
  <c r="B37" i="1"/>
  <c r="B97" i="1" s="1"/>
  <c r="G97" i="1" l="1"/>
  <c r="F97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<sst xmlns="http://schemas.openxmlformats.org/spreadsheetml/2006/main" count="70" uniqueCount="67">
  <si>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</si>
  <si>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</si>
  <si>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</si>
  <si>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31 DE MARZO DE 2023</t>
  </si>
  <si>
    <t>( Cifras en Pesos )</t>
  </si>
  <si>
    <t>CONCEPTO</t>
  </si>
  <si>
    <t>MAR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</si>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</sst>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0" fontId="18" fillId="0" borderId="0" xfId="3"/>
    <xf numFmtId="164" fontId="6" fillId="0" borderId="0" xfId="1" applyNumberFormat="1" applyFont="1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F9EB884F-75C3-4FE4-B249-B8E2BC87D3A3}"/>
    <cellStyle name="Normal" xfId="0" builtinId="0"/>
    <cellStyle name="Normal 17" xfId="3" xr:uid="{EC331571-EEB2-4A17-928E-6905B9BD8E93}"/>
    <cellStyle name="Normal 2 2" xfId="1" xr:uid="{2AE818C0-E682-44DF-B20C-E8B8D75304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p-et-1-pc\D\PROC.%20DATOS\Informe%20Trimestral\2023\1er%20Trimestre\Informaci&#243;n%20Financiera%20Carlitos\4ARCH.%20VINCULADOS%20(ENTIDADES3)%20-%20copia.xlsx" TargetMode="External"/><Relationship Id="rId1" Type="http://schemas.openxmlformats.org/officeDocument/2006/relationships/externalLinkPath" Target="file:///\\sfp-et-1-pc\D\PROC.%20DATOS\Informe%20Trimestral\2023\1er%20Trimestre\Informaci&#243;n%20Financiera%20Carlitos\4ARCH.%20VINCULADOS%20(ENTIDADES3)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1284215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42A5-14C1-4672-9952-2FF47ECDEBFB}">
  <sheetPr>
    <tabColor theme="0" tint="-0.14999847407452621"/>
    <pageSetUpPr fitToPage="1"/>
  </sheetPr>
  <dimension ref="A1:L115"/>
  <sheetViews>
    <sheetView showGridLines="0" tabSelected="1" zoomScale="90" zoomScaleNormal="90" workbookViewId="0">
      <selection activeCell="H6" sqref="H6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64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394582449</v>
      </c>
      <c r="C14" s="28">
        <v>344226267</v>
      </c>
      <c r="D14" s="30"/>
      <c r="E14" s="29" t="s">
        <v>13</v>
      </c>
      <c r="F14" s="28">
        <v>833241860</v>
      </c>
      <c r="G14" s="28">
        <v>852003308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73566631</v>
      </c>
      <c r="C17" s="28">
        <v>84689633</v>
      </c>
      <c r="D17" s="30"/>
      <c r="E17" s="23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7638435</v>
      </c>
      <c r="C20" s="28">
        <v>5821508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18</v>
      </c>
      <c r="B23" s="28">
        <v>1153429</v>
      </c>
      <c r="C23" s="28">
        <v>1153429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20</v>
      </c>
      <c r="B26" s="28">
        <v>8282901</v>
      </c>
      <c r="C26" s="28">
        <v>7813807</v>
      </c>
      <c r="D26" s="30"/>
      <c r="E26" s="33" t="s">
        <v>21</v>
      </c>
      <c r="F26" s="28">
        <v>7616</v>
      </c>
      <c r="G26" s="28">
        <v>7616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22</v>
      </c>
      <c r="B29" s="28">
        <v>-4042937</v>
      </c>
      <c r="C29" s="28">
        <v>-4042937</v>
      </c>
      <c r="D29" s="30"/>
      <c r="E29" s="32" t="s">
        <v>23</v>
      </c>
      <c r="F29" s="28">
        <v>171641</v>
      </c>
      <c r="G29" s="28">
        <v>171641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24</v>
      </c>
      <c r="B32" s="28">
        <v>624713</v>
      </c>
      <c r="C32" s="28">
        <v>624713</v>
      </c>
      <c r="D32" s="34"/>
      <c r="E32" s="33" t="s">
        <v>25</v>
      </c>
      <c r="F32" s="28">
        <v>0</v>
      </c>
      <c r="G32" s="28">
        <v>0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26</v>
      </c>
      <c r="F35" s="28">
        <v>0</v>
      </c>
      <c r="G35" s="28">
        <v>0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481805621</v>
      </c>
      <c r="C37" s="26">
        <f>SUM(C14:C33)</f>
        <v>440286420</v>
      </c>
      <c r="D37" s="34"/>
      <c r="E37" s="36" t="s">
        <v>28</v>
      </c>
      <c r="F37" s="26">
        <f>SUM(F14:F35)</f>
        <v>833421117</v>
      </c>
      <c r="G37" s="26">
        <f>SUM(G14:G35)</f>
        <v>852182565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v>0</v>
      </c>
      <c r="C41" s="28">
        <v>0</v>
      </c>
      <c r="D41" s="33"/>
      <c r="E41" s="29" t="s">
        <v>32</v>
      </c>
      <c r="F41" s="28">
        <v>6741263</v>
      </c>
      <c r="G41" s="28">
        <v>6712768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33</v>
      </c>
      <c r="B44" s="28">
        <v>34598745</v>
      </c>
      <c r="C44" s="28">
        <v>34419845</v>
      </c>
      <c r="D44" s="33"/>
      <c r="E44" s="29" t="s">
        <v>34</v>
      </c>
      <c r="F44" s="28">
        <v>125705610</v>
      </c>
      <c r="G44" s="28">
        <v>125705610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35</v>
      </c>
      <c r="B47" s="28">
        <v>2574868805</v>
      </c>
      <c r="C47" s="28">
        <v>2575567181</v>
      </c>
      <c r="D47" s="33"/>
      <c r="E47" s="29" t="s">
        <v>36</v>
      </c>
      <c r="F47" s="28">
        <v>0</v>
      </c>
      <c r="G47" s="28">
        <v>369048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290801606</v>
      </c>
      <c r="C50" s="28">
        <v>290651704</v>
      </c>
      <c r="D50" s="33"/>
      <c r="E50" s="29" t="s">
        <v>38</v>
      </c>
      <c r="F50" s="28">
        <v>48510132</v>
      </c>
      <c r="G50" s="28">
        <v>48066668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30400</v>
      </c>
      <c r="C53" s="28">
        <v>30400</v>
      </c>
      <c r="D53" s="34"/>
      <c r="E53" s="32" t="s">
        <v>40</v>
      </c>
      <c r="F53" s="28">
        <v>9380028</v>
      </c>
      <c r="G53" s="28">
        <v>9261804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-1083444232</v>
      </c>
      <c r="C56" s="40">
        <v>-1054080848</v>
      </c>
      <c r="D56" s="34"/>
      <c r="E56" s="41" t="s">
        <v>42</v>
      </c>
      <c r="F56" s="28">
        <v>0</v>
      </c>
      <c r="G56" s="28">
        <v>0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v>12560581</v>
      </c>
      <c r="C59" s="28">
        <v>12560581</v>
      </c>
      <c r="D59" s="34"/>
      <c r="E59" s="36" t="s">
        <v>44</v>
      </c>
      <c r="F59" s="26">
        <f>SUM(F41:F56)</f>
        <v>190337033</v>
      </c>
      <c r="G59" s="26">
        <f>SUM(G41:G56)</f>
        <v>190115898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1023758150</v>
      </c>
      <c r="G62" s="43">
        <f>SUM(G37+G59)</f>
        <v>1042298463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47</v>
      </c>
      <c r="B65" s="28">
        <v>572512</v>
      </c>
      <c r="C65" s="28">
        <v>945735</v>
      </c>
      <c r="D65" s="34"/>
      <c r="E65" s="44" t="s">
        <v>48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1829988417</v>
      </c>
      <c r="C68" s="26">
        <f>SUM(C41:C65)</f>
        <v>1860094598</v>
      </c>
      <c r="D68" s="34"/>
      <c r="E68" s="46" t="s">
        <v>50</v>
      </c>
      <c r="F68" s="19">
        <f>SUM(F70:F74)</f>
        <v>1507904136</v>
      </c>
      <c r="G68" s="19">
        <f>SUM(G70:G74)</f>
        <v>1507904136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51</v>
      </c>
      <c r="F70" s="28">
        <v>1500507948</v>
      </c>
      <c r="G70" s="28">
        <v>1500507948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52</v>
      </c>
      <c r="F72" s="28">
        <v>7396188</v>
      </c>
      <c r="G72" s="28">
        <v>7396188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54</v>
      </c>
      <c r="F76" s="19">
        <f>SUM(F78:F86)</f>
        <v>-219868248</v>
      </c>
      <c r="G76" s="19">
        <f>SUM(G78:G86)</f>
        <v>-249821581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55</v>
      </c>
      <c r="F78" s="28">
        <v>29988390</v>
      </c>
      <c r="G78" s="28">
        <v>21339850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56</v>
      </c>
      <c r="F80" s="28">
        <v>-255908639</v>
      </c>
      <c r="G80" s="28">
        <v>-277213432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57</v>
      </c>
      <c r="F82" s="40">
        <v>0</v>
      </c>
      <c r="G82" s="40">
        <v>0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58</v>
      </c>
      <c r="F84" s="28">
        <v>6052001</v>
      </c>
      <c r="G84" s="28">
        <v>6052001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59</v>
      </c>
      <c r="F86" s="28">
        <v>0</v>
      </c>
      <c r="G86" s="28">
        <v>0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63</v>
      </c>
      <c r="F94" s="43">
        <f>SUM(F68+F76+F88)</f>
        <v>1288035888</v>
      </c>
      <c r="G94" s="43">
        <f>SUM(G68+G76+G88)</f>
        <v>1258082555</v>
      </c>
    </row>
    <row r="95" spans="1:7" s="23" customFormat="1" ht="9.9499999999999993" customHeight="1" x14ac:dyDescent="0.25">
      <c r="A95" s="29"/>
      <c r="B95" s="49"/>
      <c r="C95" s="28"/>
      <c r="D95" s="34"/>
      <c r="E95" s="34"/>
      <c r="F95" s="27"/>
      <c r="G95" s="27"/>
    </row>
    <row r="96" spans="1:7" s="23" customFormat="1" ht="9.9499999999999993" customHeight="1" x14ac:dyDescent="0.25">
      <c r="A96" s="29"/>
      <c r="B96" s="49"/>
      <c r="C96" s="28"/>
      <c r="D96" s="34"/>
      <c r="E96" s="34"/>
      <c r="F96" s="27"/>
      <c r="G96" s="27"/>
    </row>
    <row r="97" spans="1:7" s="23" customFormat="1" ht="15" customHeight="1" x14ac:dyDescent="0.25">
      <c r="A97" s="42" t="s">
        <v>64</v>
      </c>
      <c r="B97" s="43">
        <f>SUM(B37+B68)</f>
        <v>2311794038</v>
      </c>
      <c r="C97" s="43">
        <f>SUM(C37+C68)</f>
        <v>2300381018</v>
      </c>
      <c r="D97" s="34"/>
      <c r="E97" s="53" t="s">
        <v>65</v>
      </c>
      <c r="F97" s="43">
        <f>SUM(F62+F94)</f>
        <v>2311794038</v>
      </c>
      <c r="G97" s="43">
        <f>SUM(G62+G94)</f>
        <v>2300381018</v>
      </c>
    </row>
    <row r="98" spans="1:7" s="2" customFormat="1" ht="5.0999999999999996" customHeight="1" x14ac:dyDescent="0.2">
      <c r="A98" s="54"/>
      <c r="B98" s="54"/>
      <c r="C98" s="55"/>
      <c r="D98" s="56"/>
      <c r="E98" s="57"/>
      <c r="F98" s="57"/>
      <c r="G98" s="58"/>
    </row>
    <row r="99" spans="1:7" s="63" customFormat="1" ht="12.75" x14ac:dyDescent="0.2">
      <c r="A99" s="59" t="s">
        <v>66</v>
      </c>
      <c r="B99" s="60"/>
      <c r="C99" s="61"/>
      <c r="D99" s="61"/>
      <c r="E99" s="62"/>
      <c r="F99" s="62"/>
      <c r="G99" s="62"/>
    </row>
    <row r="100" spans="1:7" s="63" customFormat="1" ht="12.75" x14ac:dyDescent="0.2">
      <c r="A100" s="59"/>
      <c r="B100" s="60"/>
      <c r="C100" s="61"/>
      <c r="D100" s="61"/>
      <c r="E100" s="62"/>
      <c r="F100" s="62"/>
      <c r="G100" s="62"/>
    </row>
    <row r="101" spans="1:7" s="63" customFormat="1" ht="12.75" x14ac:dyDescent="0.2">
      <c r="A101" s="59"/>
      <c r="B101" s="60"/>
      <c r="C101" s="61"/>
      <c r="D101" s="61"/>
      <c r="E101" s="62"/>
    </row>
    <row r="102" spans="1:7" s="64" customFormat="1" ht="12.75" x14ac:dyDescent="0.2">
      <c r="A102" s="63"/>
      <c r="B102" s="63"/>
      <c r="C102" s="63"/>
      <c r="D102" s="63"/>
      <c r="E102" s="63"/>
      <c r="F102" s="63"/>
      <c r="G102" s="63"/>
    </row>
    <row r="103" spans="1:7" s="64" customFormat="1" ht="12.75" x14ac:dyDescent="0.2">
      <c r="A103" s="63"/>
      <c r="B103" s="63"/>
      <c r="C103" s="63"/>
      <c r="D103" s="63"/>
      <c r="E103" s="63"/>
      <c r="F103" s="63"/>
      <c r="G103" s="63"/>
    </row>
    <row r="104" spans="1:7" s="64" customFormat="1" ht="12.75" x14ac:dyDescent="0.2">
      <c r="A104" s="63"/>
      <c r="B104" s="63"/>
      <c r="C104" s="63"/>
      <c r="D104" s="63"/>
      <c r="E104" s="63"/>
      <c r="F104" s="65"/>
      <c r="G104" s="63"/>
    </row>
    <row r="105" spans="1:7" s="64" customFormat="1" ht="12.75" x14ac:dyDescent="0.2">
      <c r="A105" s="63"/>
      <c r="B105" s="63"/>
      <c r="C105" s="63"/>
      <c r="D105" s="63"/>
      <c r="E105" s="63"/>
      <c r="F105" s="63"/>
      <c r="G105" s="63"/>
    </row>
    <row r="106" spans="1:7" s="64" customFormat="1" ht="12.75" x14ac:dyDescent="0.2">
      <c r="A106" s="63"/>
      <c r="B106" s="63"/>
      <c r="C106" s="63"/>
      <c r="D106" s="63"/>
      <c r="E106" s="63"/>
      <c r="F106" s="63"/>
      <c r="G106" s="63"/>
    </row>
    <row r="107" spans="1:7" s="64" customFormat="1" ht="12.75" x14ac:dyDescent="0.2">
      <c r="A107" s="63"/>
      <c r="B107" s="63"/>
      <c r="C107" s="63"/>
      <c r="D107" s="63"/>
      <c r="E107" s="63"/>
      <c r="F107" s="63"/>
      <c r="G107" s="63"/>
    </row>
    <row r="108" spans="1:7" s="64" customFormat="1" ht="12.75" x14ac:dyDescent="0.2">
      <c r="A108" s="63"/>
      <c r="B108" s="63"/>
      <c r="C108" s="63"/>
      <c r="D108" s="63"/>
      <c r="E108" s="63"/>
      <c r="F108" s="63"/>
      <c r="G108" s="63"/>
    </row>
    <row r="109" spans="1:7" s="64" customFormat="1" ht="12.75" x14ac:dyDescent="0.2">
      <c r="A109" s="63"/>
      <c r="B109" s="63"/>
      <c r="C109" s="63"/>
      <c r="D109" s="63"/>
      <c r="E109" s="66"/>
      <c r="F109" s="66"/>
      <c r="G109" s="66"/>
    </row>
    <row r="110" spans="1:7" s="64" customFormat="1" ht="12.75" x14ac:dyDescent="0.2">
      <c r="A110" s="63"/>
      <c r="B110" s="63"/>
      <c r="C110" s="63"/>
      <c r="D110" s="63"/>
      <c r="E110" s="67"/>
      <c r="F110" s="67"/>
      <c r="G110" s="67"/>
    </row>
    <row r="111" spans="1:7" s="64" customFormat="1" ht="13.5" x14ac:dyDescent="0.25">
      <c r="A111" s="68"/>
      <c r="B111" s="68"/>
      <c r="C111" s="68"/>
      <c r="D111" s="68"/>
      <c r="E111" s="63"/>
      <c r="F111" s="63"/>
      <c r="G111" s="63"/>
    </row>
    <row r="112" spans="1:7" s="64" customFormat="1" ht="13.5" x14ac:dyDescent="0.25">
      <c r="A112" s="68"/>
      <c r="B112" s="68"/>
      <c r="C112" s="68"/>
      <c r="D112" s="68"/>
      <c r="E112" s="68"/>
      <c r="F112" s="68"/>
      <c r="G112" s="68"/>
    </row>
    <row r="113" spans="1:7" s="64" customFormat="1" ht="13.5" x14ac:dyDescent="0.25">
      <c r="A113" s="68"/>
      <c r="B113" s="68"/>
      <c r="C113" s="68"/>
      <c r="D113" s="68"/>
      <c r="E113" s="68"/>
      <c r="F113" s="68"/>
      <c r="G113" s="68"/>
    </row>
    <row r="114" spans="1:7" s="64" customFormat="1" ht="13.5" x14ac:dyDescent="0.25">
      <c r="A114" s="68"/>
      <c r="B114" s="68"/>
      <c r="C114" s="68"/>
      <c r="D114" s="68"/>
      <c r="E114" s="68"/>
      <c r="F114" s="68"/>
      <c r="G114" s="68"/>
    </row>
    <row r="115" spans="1:7" s="64" customFormat="1" ht="13.5" x14ac:dyDescent="0.25">
      <c r="A115" s="2"/>
      <c r="B115" s="2"/>
      <c r="C115" s="2"/>
      <c r="D115" s="2"/>
      <c r="E115" s="68"/>
      <c r="F115" s="68"/>
      <c r="G115" s="68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2023-05-30T17:05:54Z</dcterms:created>
  <dcterms:modified xsi:type="dcterms:W3CDTF">2023-05-30T17:05:54Z</dcterms:modified>
</cp:coreProperties>
</file>