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27496A2-DBDE-4A38-8CDE-2D7FA05E7A1B}" xr6:coauthVersionLast="47" xr6:coauthVersionMax="47" xr10:uidLastSave="{00000000-0000-0000-0000-000000000000}"/>
  <bookViews>
    <workbookView xWindow="-120" yWindow="-120" windowWidth="20730" windowHeight="11160" xr2:uid="{566680E0-D26D-4AB0-B64F-5DAB826AED31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F16" i="1"/>
  <c r="I16" i="1" s="1"/>
  <c r="I15" i="1"/>
  <c r="F15" i="1"/>
  <c r="F14" i="1" s="1"/>
  <c r="I14" i="1" s="1"/>
  <c r="H14" i="1"/>
  <c r="G14" i="1"/>
  <c r="E14" i="1"/>
  <c r="E18" i="1" s="1"/>
  <c r="D14" i="1"/>
  <c r="F12" i="1"/>
  <c r="F10" i="1" s="1"/>
  <c r="F11" i="1"/>
  <c r="I11" i="1" s="1"/>
  <c r="H10" i="1"/>
  <c r="H18" i="1" s="1"/>
  <c r="G10" i="1"/>
  <c r="G18" i="1" s="1"/>
  <c r="E10" i="1"/>
  <c r="D10" i="1"/>
  <c r="I10" i="1" l="1"/>
  <c r="F18" i="1"/>
  <c r="I18" i="1" s="1"/>
  <c r="I12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<sst xmlns="http://schemas.openxmlformats.org/spreadsheetml/2006/main" count="22" uniqueCount="20">
  <si>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</si>
  <si>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LEGISLATIVO</t>
  </si>
  <si>
    <t>ESTADO ANALÍTICO DEL EJERCICIO DE PRESUPUESTO DE EGRESOS DETALLADO CONSOLIDADO</t>
  </si>
  <si>
    <t>CLASIFICACIÓN ADMINISTRATIVA</t>
  </si>
  <si>
    <t>DEL 1 DE ENERO AL 31 DE DICIEMBRE DE 2022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</si>
  <si>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</si>
  <si>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</si>
  <si>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</si>
  <si>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</si>
  <si>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</si>
  <si>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</si>
  <si>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</si>
  <si>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</si>
  <si>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</si>
  <si>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</si>
  <si>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Congreso del Estado</t>
  </si>
  <si>
    <t>Órgano de Fiscalización Superior del Congreso del Estado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</si>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</sst>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164" fontId="6" fillId="0" borderId="0" xfId="0" applyNumberFormat="1" applyFont="1" applyAlignment="1">
      <alignment horizontal="right" vertical="top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4B5E9161-361D-4E1B-801C-4A1283EEE748}"/>
    <cellStyle name="Normal 2 2" xfId="2" xr:uid="{A1D7B1B1-8AF0-4B8E-8107-B7AE568C91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BEE6DFD-C1F0-4DB3-B0E2-6A80FFAC7803}"/>
            </a:ext>
          </a:extLst>
        </xdr:cNvPr>
        <xdr:cNvSpPr txBox="1"/>
      </xdr:nvSpPr>
      <xdr:spPr>
        <a:xfrm>
          <a:off x="82962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F4B24-41FE-4267-BB03-3F80343228DA}">
  <dimension ref="A1:K24"/>
  <sheetViews>
    <sheetView showGridLines="0" tabSelected="1" topLeftCell="A2" workbookViewId="0">
      <selection sqref="A1:I19"/>
    </sheetView>
  </sheetViews>
  <sheetFormatPr baseColWidth="10" defaultRowHeight="15" x14ac:dyDescent="0.25"/>
  <cols>
    <col min="1" max="1" width="2.42578125" style="27" customWidth="1"/>
    <col min="2" max="2" width="2.5703125" style="27" customWidth="1"/>
    <col min="3" max="3" width="38.7109375" style="27" customWidth="1"/>
    <col min="4" max="9" width="16.7109375" style="28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4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4.5" customHeight="1" x14ac:dyDescent="0.25">
      <c r="C9" s="12"/>
      <c r="D9" s="13"/>
      <c r="E9" s="13"/>
      <c r="F9" s="13"/>
      <c r="G9" s="14"/>
      <c r="H9" s="13"/>
      <c r="I9" s="13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SUM(D11:D12)</f>
        <v>502648858</v>
      </c>
      <c r="E10" s="16">
        <f t="shared" ref="E10:H10" si="0">SUM(E11:E12)</f>
        <v>31342045</v>
      </c>
      <c r="F10" s="16">
        <f t="shared" si="0"/>
        <v>533990903</v>
      </c>
      <c r="G10" s="16">
        <f t="shared" si="0"/>
        <v>527492713</v>
      </c>
      <c r="H10" s="16">
        <f t="shared" si="0"/>
        <v>512154115</v>
      </c>
      <c r="I10" s="16">
        <f>F10-G10</f>
        <v>6498190</v>
      </c>
      <c r="J10" s="17"/>
      <c r="K10" s="18"/>
    </row>
    <row r="11" spans="1:11" s="2" customFormat="1" ht="12.75" customHeight="1" thickTop="1" x14ac:dyDescent="0.25">
      <c r="C11" s="20" t="s">
        <v>15</v>
      </c>
      <c r="D11" s="13">
        <v>281606105</v>
      </c>
      <c r="E11" s="13">
        <v>12931812</v>
      </c>
      <c r="F11" s="13">
        <f>D11+E11</f>
        <v>294537917</v>
      </c>
      <c r="G11" s="14">
        <v>292078871</v>
      </c>
      <c r="H11" s="13">
        <v>283976938</v>
      </c>
      <c r="I11" s="13">
        <f t="shared" ref="I11:I18" si="1">F11-G11</f>
        <v>2459046</v>
      </c>
    </row>
    <row r="12" spans="1:11" s="2" customFormat="1" ht="25.5" customHeight="1" x14ac:dyDescent="0.25">
      <c r="C12" s="21" t="s">
        <v>16</v>
      </c>
      <c r="D12" s="13">
        <v>221042753</v>
      </c>
      <c r="E12" s="13">
        <v>18410233</v>
      </c>
      <c r="F12" s="13">
        <f>D12+E12</f>
        <v>239452986</v>
      </c>
      <c r="G12" s="14">
        <v>235413842</v>
      </c>
      <c r="H12" s="13">
        <v>228177177</v>
      </c>
      <c r="I12" s="13">
        <f t="shared" si="1"/>
        <v>4039144</v>
      </c>
    </row>
    <row r="13" spans="1:11" s="2" customFormat="1" ht="6" customHeight="1" x14ac:dyDescent="0.25">
      <c r="C13" s="12"/>
      <c r="D13" s="13"/>
      <c r="E13" s="13"/>
      <c r="F13" s="13"/>
      <c r="G13" s="14"/>
      <c r="H13" s="13"/>
      <c r="I13" s="22"/>
    </row>
    <row r="14" spans="1:11" s="19" customFormat="1" ht="15.95" customHeight="1" thickBot="1" x14ac:dyDescent="0.3">
      <c r="A14" s="15" t="s">
        <v>17</v>
      </c>
      <c r="B14" s="15"/>
      <c r="C14" s="15"/>
      <c r="D14" s="16">
        <f>SUM(D15:D16)</f>
        <v>0</v>
      </c>
      <c r="E14" s="16">
        <f t="shared" ref="E14:H14" si="2">SUM(E15:E16)</f>
        <v>2419687</v>
      </c>
      <c r="F14" s="16">
        <f t="shared" si="2"/>
        <v>2419687</v>
      </c>
      <c r="G14" s="16">
        <f t="shared" si="2"/>
        <v>2389810</v>
      </c>
      <c r="H14" s="16">
        <f t="shared" si="2"/>
        <v>2389810</v>
      </c>
      <c r="I14" s="16">
        <f t="shared" si="1"/>
        <v>29877</v>
      </c>
      <c r="J14" s="17"/>
      <c r="K14" s="18"/>
    </row>
    <row r="15" spans="1:11" s="2" customFormat="1" ht="12.75" customHeight="1" thickTop="1" x14ac:dyDescent="0.25">
      <c r="C15" s="20" t="s">
        <v>15</v>
      </c>
      <c r="D15" s="13">
        <v>0</v>
      </c>
      <c r="E15" s="13">
        <v>0</v>
      </c>
      <c r="F15" s="13">
        <f t="shared" ref="F15:F16" si="3">D15+E15</f>
        <v>0</v>
      </c>
      <c r="G15" s="14">
        <v>0</v>
      </c>
      <c r="H15" s="13">
        <v>0</v>
      </c>
      <c r="I15" s="13">
        <f t="shared" si="1"/>
        <v>0</v>
      </c>
    </row>
    <row r="16" spans="1:11" s="2" customFormat="1" ht="25.5" customHeight="1" x14ac:dyDescent="0.25">
      <c r="C16" s="21" t="s">
        <v>16</v>
      </c>
      <c r="D16" s="13">
        <v>0</v>
      </c>
      <c r="E16" s="13">
        <v>2419687</v>
      </c>
      <c r="F16" s="13">
        <f t="shared" si="3"/>
        <v>2419687</v>
      </c>
      <c r="G16" s="14">
        <v>2389810</v>
      </c>
      <c r="H16" s="13">
        <v>2389810</v>
      </c>
      <c r="I16" s="13">
        <f t="shared" si="1"/>
        <v>29877</v>
      </c>
    </row>
    <row r="17" spans="1:11" s="2" customFormat="1" ht="1.5" customHeight="1" x14ac:dyDescent="0.25">
      <c r="D17" s="14"/>
      <c r="E17" s="14"/>
      <c r="F17" s="14"/>
      <c r="G17" s="14"/>
      <c r="H17" s="14"/>
      <c r="I17" s="22"/>
    </row>
    <row r="18" spans="1:11" s="19" customFormat="1" ht="15.95" customHeight="1" x14ac:dyDescent="0.25">
      <c r="A18" s="23" t="s">
        <v>18</v>
      </c>
      <c r="B18" s="23"/>
      <c r="C18" s="23"/>
      <c r="D18" s="24">
        <f>D10+D14</f>
        <v>502648858</v>
      </c>
      <c r="E18" s="24">
        <f>E10+E14</f>
        <v>33761732</v>
      </c>
      <c r="F18" s="24">
        <f t="shared" ref="F18:H18" si="4">F10+F14</f>
        <v>536410590</v>
      </c>
      <c r="G18" s="24">
        <f t="shared" si="4"/>
        <v>529882523</v>
      </c>
      <c r="H18" s="24">
        <f t="shared" si="4"/>
        <v>514543925</v>
      </c>
      <c r="I18" s="24">
        <f t="shared" si="1"/>
        <v>6528067</v>
      </c>
      <c r="J18" s="17"/>
      <c r="K18" s="18"/>
    </row>
    <row r="19" spans="1:11" s="2" customFormat="1" ht="12.75" customHeight="1" x14ac:dyDescent="0.25">
      <c r="A19" s="25" t="s">
        <v>19</v>
      </c>
      <c r="B19" s="26"/>
      <c r="C19" s="26"/>
      <c r="D19" s="14"/>
      <c r="E19" s="14"/>
      <c r="F19" s="14"/>
      <c r="G19" s="14"/>
      <c r="H19" s="14"/>
      <c r="I19" s="14"/>
    </row>
    <row r="20" spans="1:11" s="2" customFormat="1" ht="12.75" customHeight="1" x14ac:dyDescent="0.25">
      <c r="D20" s="14"/>
      <c r="E20" s="14"/>
      <c r="F20" s="14"/>
      <c r="G20" s="14"/>
      <c r="H20" s="14"/>
      <c r="I20" s="14"/>
    </row>
    <row r="21" spans="1:11" s="27" customFormat="1" ht="12.75" customHeight="1" x14ac:dyDescent="0.25">
      <c r="D21" s="28"/>
      <c r="E21" s="28"/>
      <c r="F21" s="28"/>
      <c r="G21" s="28"/>
      <c r="H21" s="28"/>
      <c r="I21" s="28"/>
    </row>
    <row r="22" spans="1:11" s="27" customFormat="1" ht="12.75" customHeight="1" x14ac:dyDescent="0.25">
      <c r="C22" s="20"/>
      <c r="I22" s="13"/>
    </row>
    <row r="23" spans="1:11" s="27" customFormat="1" ht="27" customHeight="1" x14ac:dyDescent="0.25">
      <c r="C23" s="21"/>
      <c r="D23" s="28"/>
      <c r="E23" s="28"/>
      <c r="F23" s="13"/>
      <c r="G23" s="28"/>
      <c r="H23" s="28"/>
      <c r="I23" s="13"/>
    </row>
    <row r="24" spans="1:11" s="27" customFormat="1" ht="12.75" customHeight="1" x14ac:dyDescent="0.25">
      <c r="C24" s="29"/>
      <c r="D24" s="30"/>
      <c r="E24" s="30"/>
      <c r="F24" s="30"/>
      <c r="G24" s="30"/>
      <c r="H24" s="30"/>
      <c r="I24" s="30"/>
    </row>
  </sheetData>
  <mergeCells count="12"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2023-03-16T16:35:21Z</dcterms:created>
  <dcterms:modified xsi:type="dcterms:W3CDTF">2023-03-16T16:35:21Z</dcterms:modified>
</cp:coreProperties>
</file>