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CEAA05F-F25B-4856-BFE3-F1B5E08027A4}" xr6:coauthVersionLast="47" xr6:coauthVersionMax="47" xr10:uidLastSave="{00000000-0000-0000-0000-000000000000}"/>
  <bookViews>
    <workbookView xWindow="-120" yWindow="-120" windowWidth="20730" windowHeight="11160" xr2:uid="{C39C9C6B-6C53-4941-B873-1E7672C527F9}"/>
  </bookViews>
  <sheets>
    <sheet name="INGRESOS LDF-5" sheetId="1" r:id="rId1"/>
  </sheets>
  <definedNames>
    <definedName name="_xlnm.Print_Area" localSheetId="0">'INGRESOS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H47" i="1"/>
  <c r="H69" i="1" s="1"/>
  <c r="G47" i="1"/>
  <c r="G69" i="1" s="1"/>
  <c r="E47" i="1"/>
  <c r="E69" i="1" s="1"/>
  <c r="D47" i="1"/>
  <c r="D69" i="1" s="1"/>
  <c r="I40" i="1"/>
  <c r="F40" i="1"/>
  <c r="I39" i="1"/>
  <c r="F39" i="1"/>
  <c r="F38" i="1" s="1"/>
  <c r="I38" i="1"/>
  <c r="H38" i="1"/>
  <c r="G38" i="1"/>
  <c r="E38" i="1"/>
  <c r="D38" i="1"/>
  <c r="I37" i="1"/>
  <c r="F37" i="1"/>
  <c r="F36" i="1" s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I29" i="1" s="1"/>
  <c r="G29" i="1"/>
  <c r="G42" i="1" s="1"/>
  <c r="G74" i="1" s="1"/>
  <c r="E29" i="1"/>
  <c r="E42" i="1" s="1"/>
  <c r="E74" i="1" s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I17" i="1"/>
  <c r="H17" i="1"/>
  <c r="H42" i="1" s="1"/>
  <c r="G17" i="1"/>
  <c r="E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D74" i="1" l="1"/>
  <c r="F42" i="1"/>
  <c r="F69" i="1"/>
  <c r="I44" i="1"/>
  <c r="I42" i="1"/>
  <c r="H74" i="1"/>
  <c r="I74" i="1" s="1"/>
  <c r="I47" i="1"/>
  <c r="I69" i="1" s="1"/>
  <c r="F74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<sst xmlns="http://schemas.openxmlformats.org/spreadsheetml/2006/main" count="76" uniqueCount="74">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</sst>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DFA17C63-E94A-43C5-B491-2C33D747F9E4}"/>
    <cellStyle name="Normal 2 2" xfId="2" xr:uid="{EB5530F8-EC73-44FF-9389-34E19476FB5F}"/>
    <cellStyle name="Normal 2 3 2" xfId="3" xr:uid="{C3A7CCAA-13E2-479A-A535-10DE9DD08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949EB08-46F2-4CC8-90D8-C5083B3C2C85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9E25-74B8-473D-9E95-F8FCF7C1306C}">
  <sheetPr>
    <pageSetUpPr fitToPage="1"/>
  </sheetPr>
  <dimension ref="A1:L92"/>
  <sheetViews>
    <sheetView showGridLines="0" tabSelected="1" workbookViewId="0">
      <selection activeCell="G69" sqref="G69:H69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57" customWidth="1"/>
    <col min="11" max="12" width="11.42578125" style="57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2"/>
      <c r="E8" s="12"/>
      <c r="F8" s="12"/>
    </row>
    <row r="9" spans="1:9" s="16" customFormat="1" ht="12.95" customHeight="1" x14ac:dyDescent="0.2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9" s="16" customFormat="1" ht="12.95" customHeight="1" x14ac:dyDescent="0.2">
      <c r="A10" s="17"/>
      <c r="B10" s="13" t="s">
        <v>14</v>
      </c>
      <c r="C10" s="13"/>
      <c r="D10" s="18">
        <v>0</v>
      </c>
      <c r="E10" s="18">
        <v>0</v>
      </c>
      <c r="F10" s="18">
        <f t="shared" ref="F10:F16" si="0">D10+E10</f>
        <v>0</v>
      </c>
      <c r="G10" s="18">
        <v>0</v>
      </c>
      <c r="H10" s="18">
        <v>0</v>
      </c>
      <c r="I10" s="18">
        <f t="shared" ref="I10:I40" si="1">SUM(H10-D10)</f>
        <v>0</v>
      </c>
    </row>
    <row r="11" spans="1:9" s="16" customFormat="1" ht="12.95" customHeight="1" x14ac:dyDescent="0.2">
      <c r="A11" s="17"/>
      <c r="B11" s="13" t="s">
        <v>15</v>
      </c>
      <c r="C11" s="13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</row>
    <row r="12" spans="1:9" s="16" customFormat="1" ht="12.95" customHeight="1" x14ac:dyDescent="0.2">
      <c r="A12" s="17"/>
      <c r="B12" s="13" t="s">
        <v>16</v>
      </c>
      <c r="C12" s="13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</row>
    <row r="13" spans="1:9" s="16" customFormat="1" ht="12.95" customHeight="1" x14ac:dyDescent="0.2">
      <c r="A13" s="17"/>
      <c r="B13" s="13" t="s">
        <v>17</v>
      </c>
      <c r="C13" s="13"/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f t="shared" si="1"/>
        <v>0</v>
      </c>
    </row>
    <row r="14" spans="1:9" s="16" customFormat="1" ht="12.95" customHeight="1" x14ac:dyDescent="0.2">
      <c r="A14" s="17"/>
      <c r="B14" s="13" t="s">
        <v>18</v>
      </c>
      <c r="C14" s="13"/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si="1"/>
        <v>0</v>
      </c>
    </row>
    <row r="15" spans="1:9" s="16" customFormat="1" ht="12.95" customHeight="1" x14ac:dyDescent="0.2">
      <c r="A15" s="17"/>
      <c r="B15" s="13" t="s">
        <v>19</v>
      </c>
      <c r="C15" s="13"/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</row>
    <row r="16" spans="1:9" s="16" customFormat="1" ht="12.95" customHeight="1" x14ac:dyDescent="0.2">
      <c r="A16" s="17"/>
      <c r="B16" s="13" t="s">
        <v>20</v>
      </c>
      <c r="C16" s="13"/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f t="shared" si="1"/>
        <v>0</v>
      </c>
    </row>
    <row r="17" spans="1:9" s="16" customFormat="1" ht="12.95" customHeight="1" x14ac:dyDescent="0.2">
      <c r="A17" s="17"/>
      <c r="B17" s="13" t="s">
        <v>21</v>
      </c>
      <c r="C17" s="13"/>
      <c r="D17" s="18">
        <f>SUM(D18:D28)</f>
        <v>0</v>
      </c>
      <c r="E17" s="18">
        <f>SUM(E18:E28)</f>
        <v>0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 t="shared" si="1"/>
        <v>0</v>
      </c>
    </row>
    <row r="18" spans="1:9" s="16" customFormat="1" ht="12.95" customHeight="1" x14ac:dyDescent="0.2">
      <c r="A18" s="17"/>
      <c r="B18" s="17"/>
      <c r="C18" s="19" t="s">
        <v>22</v>
      </c>
      <c r="D18" s="20">
        <v>0</v>
      </c>
      <c r="E18" s="20">
        <v>0</v>
      </c>
      <c r="F18" s="20">
        <f t="shared" ref="F18:F35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6" customFormat="1" ht="12.95" customHeight="1" x14ac:dyDescent="0.2">
      <c r="A19" s="17"/>
      <c r="B19" s="17"/>
      <c r="C19" s="19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6" customFormat="1" ht="12.95" customHeight="1" x14ac:dyDescent="0.2">
      <c r="A20" s="17"/>
      <c r="B20" s="17"/>
      <c r="C20" s="19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6" customFormat="1" ht="12.95" customHeight="1" x14ac:dyDescent="0.2">
      <c r="A21" s="17"/>
      <c r="B21" s="17"/>
      <c r="C21" s="19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6" customFormat="1" ht="12.95" customHeight="1" x14ac:dyDescent="0.2">
      <c r="A22" s="17"/>
      <c r="B22" s="17"/>
      <c r="C22" s="19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6" customFormat="1" ht="12.95" customHeight="1" x14ac:dyDescent="0.2">
      <c r="A23" s="17"/>
      <c r="B23" s="17"/>
      <c r="C23" s="19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6" customFormat="1" ht="12.95" customHeight="1" x14ac:dyDescent="0.2">
      <c r="A24" s="17"/>
      <c r="B24" s="17"/>
      <c r="C24" s="19" t="s">
        <v>28</v>
      </c>
      <c r="D24" s="20">
        <v>0</v>
      </c>
      <c r="E24" s="20">
        <v>0</v>
      </c>
      <c r="F24" s="20">
        <f t="shared" si="2"/>
        <v>0</v>
      </c>
      <c r="G24" s="20">
        <v>0</v>
      </c>
      <c r="H24" s="20">
        <v>0</v>
      </c>
      <c r="I24" s="20">
        <f t="shared" si="1"/>
        <v>0</v>
      </c>
    </row>
    <row r="25" spans="1:9" s="16" customFormat="1" ht="12.95" customHeight="1" x14ac:dyDescent="0.2">
      <c r="A25" s="17"/>
      <c r="B25" s="17"/>
      <c r="C25" s="19" t="s">
        <v>29</v>
      </c>
      <c r="D25" s="20">
        <v>0</v>
      </c>
      <c r="E25" s="20">
        <v>0</v>
      </c>
      <c r="F25" s="20">
        <f t="shared" si="2"/>
        <v>0</v>
      </c>
      <c r="G25" s="20">
        <v>0</v>
      </c>
      <c r="H25" s="20">
        <v>0</v>
      </c>
      <c r="I25" s="20">
        <f t="shared" si="1"/>
        <v>0</v>
      </c>
    </row>
    <row r="26" spans="1:9" s="16" customFormat="1" ht="12.95" customHeight="1" x14ac:dyDescent="0.2">
      <c r="A26" s="17"/>
      <c r="B26" s="17"/>
      <c r="C26" s="19" t="s">
        <v>30</v>
      </c>
      <c r="D26" s="20">
        <v>0</v>
      </c>
      <c r="E26" s="20">
        <v>0</v>
      </c>
      <c r="F26" s="20">
        <f t="shared" si="2"/>
        <v>0</v>
      </c>
      <c r="G26" s="20">
        <v>0</v>
      </c>
      <c r="H26" s="20">
        <v>0</v>
      </c>
      <c r="I26" s="20">
        <f t="shared" si="1"/>
        <v>0</v>
      </c>
    </row>
    <row r="27" spans="1:9" s="16" customFormat="1" ht="12.95" customHeight="1" x14ac:dyDescent="0.2">
      <c r="A27" s="17"/>
      <c r="B27" s="17"/>
      <c r="C27" s="19" t="s">
        <v>31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f t="shared" si="1"/>
        <v>0</v>
      </c>
    </row>
    <row r="28" spans="1:9" s="16" customFormat="1" ht="12.95" customHeight="1" x14ac:dyDescent="0.2">
      <c r="A28" s="17"/>
      <c r="B28" s="17"/>
      <c r="C28" s="21" t="s">
        <v>32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f t="shared" si="1"/>
        <v>0</v>
      </c>
    </row>
    <row r="29" spans="1:9" s="16" customFormat="1" ht="12.95" customHeight="1" x14ac:dyDescent="0.2">
      <c r="A29" s="17"/>
      <c r="B29" s="13" t="s">
        <v>33</v>
      </c>
      <c r="C29" s="17"/>
      <c r="D29" s="18">
        <f>SUM(D30:D34)</f>
        <v>0</v>
      </c>
      <c r="E29" s="18">
        <f>SUM(E30:E34)</f>
        <v>0</v>
      </c>
      <c r="F29" s="18">
        <f>SUM(F30:F34)</f>
        <v>0</v>
      </c>
      <c r="G29" s="22">
        <f>SUM(G30:G34)</f>
        <v>0</v>
      </c>
      <c r="H29" s="22">
        <f>SUM(H30:H34)</f>
        <v>0</v>
      </c>
      <c r="I29" s="18">
        <f t="shared" si="1"/>
        <v>0</v>
      </c>
    </row>
    <row r="30" spans="1:9" s="16" customFormat="1" ht="12.95" customHeight="1" x14ac:dyDescent="0.2">
      <c r="A30" s="17"/>
      <c r="B30" s="17"/>
      <c r="C30" s="19" t="s">
        <v>34</v>
      </c>
      <c r="D30" s="20">
        <v>0</v>
      </c>
      <c r="E30" s="20">
        <v>0</v>
      </c>
      <c r="F30" s="20">
        <f t="shared" si="2"/>
        <v>0</v>
      </c>
      <c r="G30" s="23">
        <v>0</v>
      </c>
      <c r="H30" s="23">
        <v>0</v>
      </c>
      <c r="I30" s="20">
        <f t="shared" si="1"/>
        <v>0</v>
      </c>
    </row>
    <row r="31" spans="1:9" s="16" customFormat="1" ht="12.95" customHeight="1" x14ac:dyDescent="0.2">
      <c r="A31" s="17"/>
      <c r="B31" s="17"/>
      <c r="C31" s="19" t="s">
        <v>35</v>
      </c>
      <c r="D31" s="20">
        <v>0</v>
      </c>
      <c r="E31" s="20">
        <v>0</v>
      </c>
      <c r="F31" s="20">
        <f t="shared" si="2"/>
        <v>0</v>
      </c>
      <c r="G31" s="23">
        <v>0</v>
      </c>
      <c r="H31" s="23">
        <v>0</v>
      </c>
      <c r="I31" s="20">
        <f t="shared" si="1"/>
        <v>0</v>
      </c>
    </row>
    <row r="32" spans="1:9" s="16" customFormat="1" ht="12.95" customHeight="1" x14ac:dyDescent="0.2">
      <c r="A32" s="17"/>
      <c r="B32" s="17"/>
      <c r="C32" s="19" t="s">
        <v>36</v>
      </c>
      <c r="D32" s="20">
        <v>0</v>
      </c>
      <c r="E32" s="20">
        <v>0</v>
      </c>
      <c r="F32" s="20">
        <f t="shared" si="2"/>
        <v>0</v>
      </c>
      <c r="G32" s="23">
        <v>0</v>
      </c>
      <c r="H32" s="23">
        <v>0</v>
      </c>
      <c r="I32" s="20">
        <f t="shared" si="1"/>
        <v>0</v>
      </c>
    </row>
    <row r="33" spans="1:10" s="16" customFormat="1" ht="12.95" customHeight="1" x14ac:dyDescent="0.2">
      <c r="A33" s="17"/>
      <c r="B33" s="17"/>
      <c r="C33" s="19" t="s">
        <v>37</v>
      </c>
      <c r="D33" s="20">
        <v>0</v>
      </c>
      <c r="E33" s="20">
        <v>0</v>
      </c>
      <c r="F33" s="20">
        <f t="shared" si="2"/>
        <v>0</v>
      </c>
      <c r="G33" s="23">
        <v>0</v>
      </c>
      <c r="H33" s="23">
        <v>0</v>
      </c>
      <c r="I33" s="20">
        <f t="shared" si="1"/>
        <v>0</v>
      </c>
    </row>
    <row r="34" spans="1:10" s="16" customFormat="1" ht="12.95" customHeight="1" x14ac:dyDescent="0.2">
      <c r="A34" s="17"/>
      <c r="B34" s="17"/>
      <c r="C34" s="19" t="s">
        <v>38</v>
      </c>
      <c r="D34" s="20">
        <v>0</v>
      </c>
      <c r="E34" s="20">
        <v>0</v>
      </c>
      <c r="F34" s="20">
        <f t="shared" si="2"/>
        <v>0</v>
      </c>
      <c r="G34" s="23">
        <v>0</v>
      </c>
      <c r="H34" s="23">
        <v>0</v>
      </c>
      <c r="I34" s="20">
        <f t="shared" si="1"/>
        <v>0</v>
      </c>
    </row>
    <row r="35" spans="1:10" s="16" customFormat="1" ht="12.95" customHeight="1" x14ac:dyDescent="0.2">
      <c r="A35" s="17"/>
      <c r="B35" s="13" t="s">
        <v>39</v>
      </c>
      <c r="C35" s="17"/>
      <c r="D35" s="18">
        <v>502648858</v>
      </c>
      <c r="E35" s="18">
        <v>9325209</v>
      </c>
      <c r="F35" s="18">
        <f t="shared" si="2"/>
        <v>511974067</v>
      </c>
      <c r="G35" s="18">
        <v>511974067</v>
      </c>
      <c r="H35" s="18">
        <v>511974067</v>
      </c>
      <c r="I35" s="18">
        <f t="shared" si="1"/>
        <v>9325209</v>
      </c>
      <c r="J35" s="24"/>
    </row>
    <row r="36" spans="1:10" s="16" customFormat="1" ht="12.95" customHeight="1" x14ac:dyDescent="0.2">
      <c r="A36" s="17"/>
      <c r="B36" s="13" t="s">
        <v>40</v>
      </c>
      <c r="C36" s="1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</row>
    <row r="37" spans="1:10" s="16" customFormat="1" ht="12.95" customHeight="1" x14ac:dyDescent="0.2">
      <c r="A37" s="17"/>
      <c r="B37" s="17"/>
      <c r="C37" s="19" t="s">
        <v>41</v>
      </c>
      <c r="D37" s="20">
        <v>0</v>
      </c>
      <c r="E37" s="20">
        <v>0</v>
      </c>
      <c r="F37" s="20">
        <f t="shared" ref="F37" si="3">D37+E37</f>
        <v>0</v>
      </c>
      <c r="G37" s="20">
        <v>0</v>
      </c>
      <c r="H37" s="20">
        <v>0</v>
      </c>
      <c r="I37" s="20">
        <f t="shared" si="1"/>
        <v>0</v>
      </c>
    </row>
    <row r="38" spans="1:10" s="16" customFormat="1" ht="12.95" customHeight="1" x14ac:dyDescent="0.2">
      <c r="A38" s="17"/>
      <c r="B38" s="13" t="s">
        <v>42</v>
      </c>
      <c r="C38" s="1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8">
        <f t="shared" si="1"/>
        <v>0</v>
      </c>
    </row>
    <row r="39" spans="1:10" s="16" customFormat="1" ht="12.95" customHeight="1" x14ac:dyDescent="0.2">
      <c r="A39" s="17"/>
      <c r="B39" s="17"/>
      <c r="C39" s="19" t="s">
        <v>43</v>
      </c>
      <c r="D39" s="20">
        <v>0</v>
      </c>
      <c r="E39" s="20">
        <v>0</v>
      </c>
      <c r="F39" s="20">
        <f t="shared" ref="F39:F40" si="4">D39+E39</f>
        <v>0</v>
      </c>
      <c r="G39" s="20">
        <v>0</v>
      </c>
      <c r="H39" s="20">
        <v>0</v>
      </c>
      <c r="I39" s="20">
        <f t="shared" si="1"/>
        <v>0</v>
      </c>
    </row>
    <row r="40" spans="1:10" s="16" customFormat="1" ht="12.95" customHeight="1" x14ac:dyDescent="0.2">
      <c r="A40" s="17"/>
      <c r="B40" s="17"/>
      <c r="C40" s="19" t="s">
        <v>44</v>
      </c>
      <c r="D40" s="20">
        <v>0</v>
      </c>
      <c r="E40" s="20">
        <v>0</v>
      </c>
      <c r="F40" s="20">
        <f t="shared" si="4"/>
        <v>0</v>
      </c>
      <c r="G40" s="20">
        <v>0</v>
      </c>
      <c r="H40" s="20">
        <v>0</v>
      </c>
      <c r="I40" s="20">
        <f t="shared" si="1"/>
        <v>0</v>
      </c>
    </row>
    <row r="41" spans="1:10" s="16" customFormat="1" ht="12.95" customHeight="1" x14ac:dyDescent="0.2">
      <c r="A41" s="17"/>
      <c r="B41" s="17"/>
      <c r="C41" s="17"/>
      <c r="D41" s="25"/>
      <c r="E41" s="25"/>
      <c r="F41" s="25"/>
      <c r="G41" s="25"/>
      <c r="H41" s="25"/>
      <c r="I41" s="25"/>
    </row>
    <row r="42" spans="1:10" s="17" customFormat="1" ht="15" customHeight="1" x14ac:dyDescent="0.25">
      <c r="A42" s="26" t="s">
        <v>45</v>
      </c>
      <c r="B42" s="26"/>
      <c r="C42" s="26"/>
      <c r="D42" s="27">
        <f>SUM(D10:D38)</f>
        <v>502648858</v>
      </c>
      <c r="E42" s="28">
        <f>SUM(E10:E38)</f>
        <v>9325209</v>
      </c>
      <c r="F42" s="27">
        <f t="shared" ref="F42" si="5">D42+E42</f>
        <v>511974067</v>
      </c>
      <c r="G42" s="27">
        <f>SUM(G10+G11+G12+G13+G14+G15+G16+G17+G29+G35+G36+G38)</f>
        <v>511974067</v>
      </c>
      <c r="H42" s="27">
        <f>SUM(H10+H11+H12+H13+H14+H15+H16+H17+H29+H35+H36+H38)</f>
        <v>511974067</v>
      </c>
      <c r="I42" s="29">
        <f>SUM(H42-D42)</f>
        <v>9325209</v>
      </c>
    </row>
    <row r="43" spans="1:10" s="16" customFormat="1" ht="12.95" customHeight="1" x14ac:dyDescent="0.2">
      <c r="A43" s="17"/>
      <c r="B43" s="17"/>
      <c r="C43" s="17"/>
      <c r="D43" s="30"/>
      <c r="E43" s="30"/>
      <c r="F43" s="30"/>
      <c r="G43" s="31"/>
      <c r="H43" s="31"/>
      <c r="I43" s="18"/>
    </row>
    <row r="44" spans="1:10" s="16" customFormat="1" ht="12.95" customHeight="1" x14ac:dyDescent="0.2">
      <c r="A44" s="32" t="s">
        <v>46</v>
      </c>
      <c r="B44" s="33"/>
      <c r="C44" s="33"/>
      <c r="D44" s="34"/>
      <c r="E44" s="34"/>
      <c r="F44" s="34"/>
      <c r="G44" s="35"/>
      <c r="H44" s="35"/>
      <c r="I44" s="18">
        <f>SUM(H42-D42)</f>
        <v>9325209</v>
      </c>
    </row>
    <row r="45" spans="1:10" s="16" customFormat="1" ht="12.95" customHeight="1" x14ac:dyDescent="0.2">
      <c r="A45" s="17"/>
      <c r="B45" s="17"/>
      <c r="C45" s="17"/>
      <c r="D45" s="30"/>
      <c r="E45" s="30"/>
      <c r="F45" s="30"/>
      <c r="G45" s="31"/>
      <c r="H45" s="31"/>
      <c r="I45" s="31"/>
    </row>
    <row r="46" spans="1:10" s="16" customFormat="1" ht="12.95" customHeight="1" x14ac:dyDescent="0.2">
      <c r="A46" s="13" t="s">
        <v>47</v>
      </c>
      <c r="B46" s="17"/>
      <c r="C46" s="17"/>
      <c r="D46" s="36"/>
      <c r="E46" s="36"/>
      <c r="F46" s="36"/>
      <c r="G46" s="37"/>
      <c r="H46" s="37"/>
      <c r="I46" s="37"/>
    </row>
    <row r="47" spans="1:10" s="16" customFormat="1" ht="12.95" customHeight="1" x14ac:dyDescent="0.2">
      <c r="A47" s="17"/>
      <c r="B47" s="13" t="s">
        <v>48</v>
      </c>
      <c r="C47" s="17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67" si="6">SUM(H47-D47)</f>
        <v>0</v>
      </c>
    </row>
    <row r="48" spans="1:10" s="16" customFormat="1" ht="12.95" customHeight="1" x14ac:dyDescent="0.2">
      <c r="A48" s="17"/>
      <c r="B48" s="17"/>
      <c r="C48" s="21" t="s">
        <v>49</v>
      </c>
      <c r="D48" s="23">
        <v>0</v>
      </c>
      <c r="E48" s="23">
        <v>0</v>
      </c>
      <c r="F48" s="23">
        <f t="shared" ref="F48:F67" si="7">D48+E48</f>
        <v>0</v>
      </c>
      <c r="G48" s="23">
        <v>0</v>
      </c>
      <c r="H48" s="23">
        <v>0</v>
      </c>
      <c r="I48" s="23">
        <f t="shared" si="6"/>
        <v>0</v>
      </c>
    </row>
    <row r="49" spans="1:9" s="16" customFormat="1" ht="12.95" customHeight="1" x14ac:dyDescent="0.2">
      <c r="A49" s="17"/>
      <c r="B49" s="17"/>
      <c r="C49" s="21" t="s">
        <v>50</v>
      </c>
      <c r="D49" s="23">
        <v>0</v>
      </c>
      <c r="E49" s="23">
        <v>0</v>
      </c>
      <c r="F49" s="23">
        <f t="shared" si="7"/>
        <v>0</v>
      </c>
      <c r="G49" s="23">
        <v>0</v>
      </c>
      <c r="H49" s="23">
        <v>0</v>
      </c>
      <c r="I49" s="23">
        <f t="shared" si="6"/>
        <v>0</v>
      </c>
    </row>
    <row r="50" spans="1:9" s="16" customFormat="1" ht="12.95" customHeight="1" x14ac:dyDescent="0.2">
      <c r="A50" s="17"/>
      <c r="B50" s="17"/>
      <c r="C50" s="21" t="s">
        <v>51</v>
      </c>
      <c r="D50" s="23">
        <v>0</v>
      </c>
      <c r="E50" s="23">
        <v>0</v>
      </c>
      <c r="F50" s="23">
        <f t="shared" si="7"/>
        <v>0</v>
      </c>
      <c r="G50" s="23">
        <v>0</v>
      </c>
      <c r="H50" s="23">
        <v>0</v>
      </c>
      <c r="I50" s="23">
        <f t="shared" si="6"/>
        <v>0</v>
      </c>
    </row>
    <row r="51" spans="1:9" s="16" customFormat="1" ht="12.75" customHeight="1" x14ac:dyDescent="0.2">
      <c r="A51" s="17"/>
      <c r="B51" s="17"/>
      <c r="C51" s="38" t="s">
        <v>52</v>
      </c>
      <c r="D51" s="23">
        <v>0</v>
      </c>
      <c r="E51" s="23">
        <v>0</v>
      </c>
      <c r="F51" s="23">
        <f t="shared" si="7"/>
        <v>0</v>
      </c>
      <c r="G51" s="23">
        <v>0</v>
      </c>
      <c r="H51" s="23">
        <v>0</v>
      </c>
      <c r="I51" s="23">
        <f t="shared" si="6"/>
        <v>0</v>
      </c>
    </row>
    <row r="52" spans="1:9" s="16" customFormat="1" ht="12.95" customHeight="1" x14ac:dyDescent="0.2">
      <c r="A52" s="17"/>
      <c r="B52" s="17"/>
      <c r="C52" s="38"/>
      <c r="D52" s="23">
        <v>0</v>
      </c>
      <c r="E52" s="23">
        <v>0</v>
      </c>
      <c r="F52" s="23">
        <f t="shared" si="7"/>
        <v>0</v>
      </c>
      <c r="G52" s="23">
        <v>0</v>
      </c>
      <c r="H52" s="23">
        <v>0</v>
      </c>
      <c r="I52" s="23">
        <f t="shared" si="6"/>
        <v>0</v>
      </c>
    </row>
    <row r="53" spans="1:9" s="16" customFormat="1" ht="12.95" customHeight="1" x14ac:dyDescent="0.2">
      <c r="A53" s="17"/>
      <c r="B53" s="17"/>
      <c r="C53" s="19" t="s">
        <v>53</v>
      </c>
      <c r="D53" s="23">
        <v>0</v>
      </c>
      <c r="E53" s="23">
        <v>0</v>
      </c>
      <c r="F53" s="23">
        <f t="shared" si="7"/>
        <v>0</v>
      </c>
      <c r="G53" s="23">
        <v>0</v>
      </c>
      <c r="H53" s="23">
        <v>0</v>
      </c>
      <c r="I53" s="23">
        <f t="shared" si="6"/>
        <v>0</v>
      </c>
    </row>
    <row r="54" spans="1:9" s="16" customFormat="1" ht="12.95" customHeight="1" x14ac:dyDescent="0.2">
      <c r="A54" s="17"/>
      <c r="B54" s="17"/>
      <c r="C54" s="19" t="s">
        <v>54</v>
      </c>
      <c r="D54" s="23">
        <v>0</v>
      </c>
      <c r="E54" s="23">
        <v>0</v>
      </c>
      <c r="F54" s="23">
        <f t="shared" si="7"/>
        <v>0</v>
      </c>
      <c r="G54" s="23">
        <v>0</v>
      </c>
      <c r="H54" s="23">
        <v>0</v>
      </c>
      <c r="I54" s="23">
        <f t="shared" si="6"/>
        <v>0</v>
      </c>
    </row>
    <row r="55" spans="1:9" s="16" customFormat="1" ht="12.95" customHeight="1" x14ac:dyDescent="0.2">
      <c r="A55" s="13"/>
      <c r="B55" s="13"/>
      <c r="C55" s="38" t="s">
        <v>55</v>
      </c>
      <c r="D55" s="23">
        <v>0</v>
      </c>
      <c r="E55" s="23">
        <v>0</v>
      </c>
      <c r="F55" s="23">
        <f t="shared" si="7"/>
        <v>0</v>
      </c>
      <c r="G55" s="23">
        <v>0</v>
      </c>
      <c r="H55" s="23">
        <v>0</v>
      </c>
      <c r="I55" s="23">
        <f t="shared" si="6"/>
        <v>0</v>
      </c>
    </row>
    <row r="56" spans="1:9" s="16" customFormat="1" ht="12.95" customHeight="1" x14ac:dyDescent="0.2">
      <c r="A56" s="17"/>
      <c r="B56" s="17"/>
      <c r="C56" s="38"/>
      <c r="D56" s="23">
        <v>0</v>
      </c>
      <c r="E56" s="23">
        <v>0</v>
      </c>
      <c r="F56" s="23">
        <f t="shared" si="7"/>
        <v>0</v>
      </c>
      <c r="G56" s="23">
        <v>0</v>
      </c>
      <c r="H56" s="23">
        <v>0</v>
      </c>
      <c r="I56" s="23">
        <f t="shared" si="6"/>
        <v>0</v>
      </c>
    </row>
    <row r="57" spans="1:9" s="16" customFormat="1" ht="12.95" customHeight="1" x14ac:dyDescent="0.2">
      <c r="A57" s="17"/>
      <c r="B57" s="17"/>
      <c r="C57" s="21" t="s">
        <v>56</v>
      </c>
      <c r="D57" s="23">
        <v>0</v>
      </c>
      <c r="E57" s="23">
        <v>0</v>
      </c>
      <c r="F57" s="23">
        <f t="shared" si="7"/>
        <v>0</v>
      </c>
      <c r="G57" s="23">
        <v>0</v>
      </c>
      <c r="H57" s="23">
        <v>0</v>
      </c>
      <c r="I57" s="23">
        <f t="shared" si="6"/>
        <v>0</v>
      </c>
    </row>
    <row r="58" spans="1:9" s="16" customFormat="1" ht="12.95" customHeight="1" x14ac:dyDescent="0.2">
      <c r="A58" s="17"/>
      <c r="B58" s="13" t="s">
        <v>57</v>
      </c>
      <c r="C58" s="17"/>
      <c r="D58" s="22">
        <v>0</v>
      </c>
      <c r="E58" s="18">
        <f>SUM(E59:E62)</f>
        <v>1005812</v>
      </c>
      <c r="F58" s="22">
        <f>D58+E58</f>
        <v>1005812</v>
      </c>
      <c r="G58" s="18">
        <f>SUM(G59:G62)</f>
        <v>1005812</v>
      </c>
      <c r="H58" s="18">
        <f>SUM(H59:H62)</f>
        <v>1005812</v>
      </c>
      <c r="I58" s="18">
        <f>SUM(H58-D58)</f>
        <v>1005812</v>
      </c>
    </row>
    <row r="59" spans="1:9" s="16" customFormat="1" ht="12.95" customHeight="1" x14ac:dyDescent="0.2">
      <c r="A59" s="13"/>
      <c r="B59" s="13"/>
      <c r="C59" s="19" t="s">
        <v>58</v>
      </c>
      <c r="D59" s="23">
        <v>0</v>
      </c>
      <c r="E59" s="23">
        <v>0</v>
      </c>
      <c r="F59" s="23">
        <f t="shared" si="7"/>
        <v>0</v>
      </c>
      <c r="G59" s="23">
        <v>0</v>
      </c>
      <c r="H59" s="23">
        <v>0</v>
      </c>
      <c r="I59" s="23">
        <f t="shared" si="6"/>
        <v>0</v>
      </c>
    </row>
    <row r="60" spans="1:9" s="16" customFormat="1" ht="12.95" customHeight="1" x14ac:dyDescent="0.2">
      <c r="A60" s="17"/>
      <c r="B60" s="17"/>
      <c r="C60" s="19" t="s">
        <v>59</v>
      </c>
      <c r="D60" s="23">
        <v>0</v>
      </c>
      <c r="E60" s="23">
        <v>0</v>
      </c>
      <c r="F60" s="23">
        <f t="shared" si="7"/>
        <v>0</v>
      </c>
      <c r="G60" s="23">
        <v>0</v>
      </c>
      <c r="H60" s="23">
        <v>0</v>
      </c>
      <c r="I60" s="23">
        <f t="shared" si="6"/>
        <v>0</v>
      </c>
    </row>
    <row r="61" spans="1:9" s="16" customFormat="1" ht="12.95" customHeight="1" x14ac:dyDescent="0.2">
      <c r="A61" s="13"/>
      <c r="B61" s="13"/>
      <c r="C61" s="19" t="s">
        <v>60</v>
      </c>
      <c r="D61" s="23">
        <v>0</v>
      </c>
      <c r="E61" s="23">
        <v>0</v>
      </c>
      <c r="F61" s="23">
        <f t="shared" si="7"/>
        <v>0</v>
      </c>
      <c r="G61" s="23">
        <v>0</v>
      </c>
      <c r="H61" s="23">
        <v>0</v>
      </c>
      <c r="I61" s="23">
        <f t="shared" si="6"/>
        <v>0</v>
      </c>
    </row>
    <row r="62" spans="1:9" s="16" customFormat="1" ht="12.95" customHeight="1" x14ac:dyDescent="0.2">
      <c r="A62" s="17"/>
      <c r="B62" s="17"/>
      <c r="C62" s="19" t="s">
        <v>41</v>
      </c>
      <c r="D62" s="23">
        <v>0</v>
      </c>
      <c r="E62" s="23">
        <v>1005812</v>
      </c>
      <c r="F62" s="23">
        <f t="shared" si="7"/>
        <v>1005812</v>
      </c>
      <c r="G62" s="23">
        <v>1005812</v>
      </c>
      <c r="H62" s="23">
        <v>1005812</v>
      </c>
      <c r="I62" s="23">
        <f t="shared" si="6"/>
        <v>1005812</v>
      </c>
    </row>
    <row r="63" spans="1:9" s="16" customFormat="1" ht="12.95" customHeight="1" x14ac:dyDescent="0.2">
      <c r="A63" s="17"/>
      <c r="B63" s="13" t="s">
        <v>61</v>
      </c>
      <c r="C63" s="17"/>
      <c r="D63" s="22">
        <v>0</v>
      </c>
      <c r="E63" s="22">
        <v>0</v>
      </c>
      <c r="F63" s="22">
        <f t="shared" si="7"/>
        <v>0</v>
      </c>
      <c r="G63" s="22">
        <v>0</v>
      </c>
      <c r="H63" s="22">
        <v>0</v>
      </c>
      <c r="I63" s="23">
        <f t="shared" si="6"/>
        <v>0</v>
      </c>
    </row>
    <row r="64" spans="1:9" s="16" customFormat="1" ht="26.25" customHeight="1" x14ac:dyDescent="0.2">
      <c r="A64" s="17"/>
      <c r="B64" s="17"/>
      <c r="C64" s="21" t="s">
        <v>62</v>
      </c>
      <c r="D64" s="23">
        <v>0</v>
      </c>
      <c r="E64" s="23">
        <v>0</v>
      </c>
      <c r="F64" s="23">
        <f t="shared" si="7"/>
        <v>0</v>
      </c>
      <c r="G64" s="23">
        <v>0</v>
      </c>
      <c r="H64" s="23">
        <v>0</v>
      </c>
      <c r="I64" s="23">
        <f t="shared" si="6"/>
        <v>0</v>
      </c>
    </row>
    <row r="65" spans="1:9" s="16" customFormat="1" ht="12.95" customHeight="1" x14ac:dyDescent="0.2">
      <c r="A65" s="17"/>
      <c r="B65" s="17"/>
      <c r="C65" s="19" t="s">
        <v>63</v>
      </c>
      <c r="D65" s="23">
        <v>0</v>
      </c>
      <c r="E65" s="23">
        <v>0</v>
      </c>
      <c r="F65" s="23">
        <f t="shared" si="7"/>
        <v>0</v>
      </c>
      <c r="G65" s="23">
        <v>0</v>
      </c>
      <c r="H65" s="23">
        <v>0</v>
      </c>
      <c r="I65" s="23">
        <f t="shared" si="6"/>
        <v>0</v>
      </c>
    </row>
    <row r="66" spans="1:9" s="16" customFormat="1" ht="24.75" customHeight="1" x14ac:dyDescent="0.2">
      <c r="A66" s="13"/>
      <c r="B66" s="39" t="s">
        <v>64</v>
      </c>
      <c r="C66" s="39"/>
      <c r="D66" s="22">
        <v>0</v>
      </c>
      <c r="E66" s="22">
        <v>0</v>
      </c>
      <c r="F66" s="22">
        <f t="shared" si="7"/>
        <v>0</v>
      </c>
      <c r="G66" s="22">
        <v>0</v>
      </c>
      <c r="H66" s="22">
        <v>0</v>
      </c>
      <c r="I66" s="23">
        <f t="shared" si="6"/>
        <v>0</v>
      </c>
    </row>
    <row r="67" spans="1:9" s="16" customFormat="1" ht="12.95" customHeight="1" x14ac:dyDescent="0.2">
      <c r="A67" s="17"/>
      <c r="B67" s="13" t="s">
        <v>65</v>
      </c>
      <c r="C67" s="17"/>
      <c r="D67" s="22">
        <v>0</v>
      </c>
      <c r="E67" s="22">
        <v>0</v>
      </c>
      <c r="F67" s="22">
        <f t="shared" si="7"/>
        <v>0</v>
      </c>
      <c r="G67" s="22">
        <v>0</v>
      </c>
      <c r="H67" s="22">
        <v>0</v>
      </c>
      <c r="I67" s="23">
        <f t="shared" si="6"/>
        <v>0</v>
      </c>
    </row>
    <row r="68" spans="1:9" s="16" customFormat="1" ht="12.95" customHeight="1" x14ac:dyDescent="0.2">
      <c r="A68" s="17"/>
      <c r="B68" s="17"/>
      <c r="C68" s="17"/>
      <c r="D68" s="22"/>
      <c r="E68" s="23"/>
      <c r="F68" s="23"/>
      <c r="G68" s="25"/>
      <c r="H68" s="25"/>
      <c r="I68" s="23"/>
    </row>
    <row r="69" spans="1:9" s="17" customFormat="1" ht="15" customHeight="1" x14ac:dyDescent="0.25">
      <c r="A69" s="26" t="s">
        <v>66</v>
      </c>
      <c r="B69" s="26"/>
      <c r="C69" s="26"/>
      <c r="D69" s="28">
        <f t="shared" ref="D69:I69" si="8">D47+D58+D63+D66+D67</f>
        <v>0</v>
      </c>
      <c r="E69" s="28">
        <f t="shared" si="8"/>
        <v>1005812</v>
      </c>
      <c r="F69" s="27">
        <f t="shared" si="8"/>
        <v>1005812</v>
      </c>
      <c r="G69" s="27">
        <f>G47+G58+G63+G66+G67</f>
        <v>1005812</v>
      </c>
      <c r="H69" s="27">
        <f t="shared" si="8"/>
        <v>1005812</v>
      </c>
      <c r="I69" s="29">
        <f t="shared" si="8"/>
        <v>1005812</v>
      </c>
    </row>
    <row r="70" spans="1:9" s="40" customFormat="1" ht="12.95" customHeight="1" x14ac:dyDescent="0.25">
      <c r="D70" s="23"/>
      <c r="E70" s="23"/>
      <c r="F70" s="23"/>
      <c r="G70" s="23"/>
      <c r="H70" s="23"/>
      <c r="I70" s="23">
        <f>SUM(H70-D70)</f>
        <v>0</v>
      </c>
    </row>
    <row r="71" spans="1:9" s="40" customFormat="1" ht="12.95" customHeight="1" x14ac:dyDescent="0.25">
      <c r="A71" s="41" t="s">
        <v>67</v>
      </c>
      <c r="B71" s="41"/>
      <c r="C71" s="41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2">
        <f>SUM(H71-D71)</f>
        <v>0</v>
      </c>
    </row>
    <row r="72" spans="1:9" s="40" customFormat="1" ht="12.95" customHeight="1" x14ac:dyDescent="0.25">
      <c r="B72" s="42" t="s">
        <v>68</v>
      </c>
      <c r="C72" s="42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>SUM(H72-D72)</f>
        <v>0</v>
      </c>
    </row>
    <row r="73" spans="1:9" s="40" customFormat="1" ht="12.95" customHeight="1" x14ac:dyDescent="0.25">
      <c r="D73" s="23"/>
      <c r="E73" s="23"/>
      <c r="F73" s="23"/>
      <c r="G73" s="23"/>
      <c r="H73" s="23"/>
      <c r="I73" s="23"/>
    </row>
    <row r="74" spans="1:9" s="17" customFormat="1" ht="15" customHeight="1" x14ac:dyDescent="0.25">
      <c r="A74" s="43" t="s">
        <v>69</v>
      </c>
      <c r="B74" s="43"/>
      <c r="C74" s="43"/>
      <c r="D74" s="44">
        <f>SUM(D42+D69+D71)</f>
        <v>502648858</v>
      </c>
      <c r="E74" s="45">
        <f>SUM(E42+E69+E71)</f>
        <v>10331021</v>
      </c>
      <c r="F74" s="44">
        <f>SUM(F42+F69+F71)</f>
        <v>512979879</v>
      </c>
      <c r="G74" s="44">
        <f>SUM(G42+G69+G71)</f>
        <v>512979879</v>
      </c>
      <c r="H74" s="44">
        <f>SUM(H42+H69+H71)</f>
        <v>512979879</v>
      </c>
      <c r="I74" s="46">
        <f>SUM(H74-D74)</f>
        <v>10331021</v>
      </c>
    </row>
    <row r="75" spans="1:9" s="16" customFormat="1" ht="12.95" customHeight="1" x14ac:dyDescent="0.2">
      <c r="A75" s="17"/>
      <c r="B75" s="17"/>
      <c r="C75" s="17"/>
      <c r="D75" s="23"/>
      <c r="E75" s="23"/>
      <c r="F75" s="23"/>
      <c r="G75" s="23"/>
      <c r="H75" s="23"/>
      <c r="I75" s="23"/>
    </row>
    <row r="76" spans="1:9" s="16" customFormat="1" ht="12.95" customHeight="1" x14ac:dyDescent="0.2">
      <c r="A76" s="17"/>
      <c r="B76" s="13" t="s">
        <v>70</v>
      </c>
      <c r="C76" s="17"/>
      <c r="D76" s="25"/>
      <c r="E76" s="25"/>
      <c r="F76" s="25"/>
      <c r="G76" s="25"/>
      <c r="H76" s="25"/>
      <c r="I76" s="25"/>
    </row>
    <row r="77" spans="1:9" s="16" customFormat="1" ht="12.95" customHeight="1" x14ac:dyDescent="0.2">
      <c r="A77" s="17"/>
      <c r="B77" s="38" t="s">
        <v>71</v>
      </c>
      <c r="C77" s="38"/>
      <c r="D77" s="47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6" customFormat="1" ht="12.95" customHeight="1" x14ac:dyDescent="0.2">
      <c r="A78" s="17"/>
      <c r="B78" s="38"/>
      <c r="C78" s="38"/>
      <c r="D78" s="47"/>
      <c r="E78" s="23"/>
      <c r="F78" s="23"/>
      <c r="G78" s="23"/>
      <c r="H78" s="23"/>
      <c r="I78" s="23"/>
    </row>
    <row r="79" spans="1:9" s="16" customFormat="1" ht="12.95" customHeight="1" x14ac:dyDescent="0.2">
      <c r="A79" s="17"/>
      <c r="B79" s="38" t="s">
        <v>72</v>
      </c>
      <c r="C79" s="38"/>
      <c r="D79" s="47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9" s="16" customFormat="1" ht="12.95" customHeight="1" x14ac:dyDescent="0.2">
      <c r="A80" s="17"/>
      <c r="B80" s="38"/>
      <c r="C80" s="38"/>
      <c r="D80" s="47"/>
      <c r="E80" s="23"/>
      <c r="F80" s="23"/>
      <c r="G80" s="23"/>
      <c r="H80" s="23"/>
      <c r="I80" s="23"/>
    </row>
    <row r="81" spans="1:12" s="16" customFormat="1" ht="12.95" customHeight="1" x14ac:dyDescent="0.2">
      <c r="A81" s="17"/>
      <c r="B81" s="21"/>
      <c r="C81" s="21"/>
      <c r="D81" s="25"/>
      <c r="E81" s="23"/>
      <c r="F81" s="23"/>
      <c r="G81" s="23"/>
      <c r="H81" s="23"/>
      <c r="I81" s="23"/>
    </row>
    <row r="82" spans="1:12" s="16" customFormat="1" ht="12.95" customHeight="1" x14ac:dyDescent="0.2">
      <c r="A82" s="17"/>
      <c r="B82" s="48" t="s">
        <v>67</v>
      </c>
      <c r="C82" s="48"/>
      <c r="D82" s="49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12" s="16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12" s="16" customFormat="1" ht="15" customHeight="1" x14ac:dyDescent="0.2">
      <c r="A84" s="54" t="s">
        <v>73</v>
      </c>
      <c r="B84" s="54"/>
      <c r="C84" s="54"/>
      <c r="D84" s="17"/>
      <c r="E84" s="55"/>
      <c r="F84" s="36"/>
      <c r="G84" s="37"/>
      <c r="H84" s="37"/>
      <c r="I84" s="37"/>
    </row>
    <row r="85" spans="1:12" s="2" customFormat="1" ht="12.75" x14ac:dyDescent="0.2">
      <c r="H85" s="56"/>
      <c r="I85" s="56"/>
    </row>
    <row r="86" spans="1:12" x14ac:dyDescent="0.25">
      <c r="H86" s="56"/>
      <c r="I86" s="56"/>
      <c r="J86" s="2"/>
      <c r="K86" s="2"/>
      <c r="L86" s="2"/>
    </row>
    <row r="87" spans="1:12" x14ac:dyDescent="0.25">
      <c r="H87" s="56"/>
      <c r="I87" s="56"/>
      <c r="J87" s="2"/>
      <c r="K87" s="2"/>
      <c r="L87" s="2"/>
    </row>
    <row r="88" spans="1:12" x14ac:dyDescent="0.25">
      <c r="H88" s="56"/>
      <c r="I88" s="56"/>
      <c r="J88" s="2"/>
      <c r="K88" s="2"/>
      <c r="L88" s="2"/>
    </row>
    <row r="89" spans="1:12" x14ac:dyDescent="0.25">
      <c r="H89" s="56"/>
      <c r="I89" s="56"/>
      <c r="J89" s="2"/>
      <c r="K89" s="2"/>
      <c r="L89" s="2"/>
    </row>
    <row r="90" spans="1:12" x14ac:dyDescent="0.25">
      <c r="H90" s="56"/>
      <c r="I90" s="56"/>
      <c r="J90" s="2"/>
      <c r="K90" s="2"/>
      <c r="L90" s="2"/>
    </row>
    <row r="91" spans="1:12" x14ac:dyDescent="0.25">
      <c r="H91" s="56"/>
      <c r="I91" s="56"/>
      <c r="J91" s="2"/>
      <c r="K91" s="2"/>
      <c r="L91" s="2"/>
    </row>
    <row r="92" spans="1:12" x14ac:dyDescent="0.25">
      <c r="H92" s="56"/>
      <c r="I92" s="56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</vt:lpstr>
      <vt:lpstr>'INGRESOS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2023-03-16T16:33:50Z</dcterms:created>
  <dcterms:modified xsi:type="dcterms:W3CDTF">2023-03-16T16:33:50Z</dcterms:modified>
</cp:coreProperties>
</file>