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5B728BC-3DC5-4130-BDBB-4F65A6D899A1}" xr6:coauthVersionLast="47" xr6:coauthVersionMax="47" xr10:uidLastSave="{00000000-0000-0000-0000-000000000000}"/>
  <bookViews>
    <workbookView xWindow="-120" yWindow="-120" windowWidth="20730" windowHeight="11160" xr2:uid="{A4325B4C-4427-48E0-A9E1-4C0798936C08}"/>
  </bookViews>
  <sheets>
    <sheet name="BALANCE -LDF4" sheetId="1" r:id="rId1"/>
  </sheets>
  <definedNames>
    <definedName name="_xlnm.Print_Area" localSheetId="0">'BALANCE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C59" i="1"/>
  <c r="C58" i="1"/>
  <c r="E57" i="1"/>
  <c r="D57" i="1"/>
  <c r="C57" i="1"/>
  <c r="C63" i="1" s="1"/>
  <c r="C64" i="1" s="1"/>
  <c r="E50" i="1"/>
  <c r="D50" i="1"/>
  <c r="E49" i="1"/>
  <c r="D49" i="1"/>
  <c r="C49" i="1"/>
  <c r="E48" i="1"/>
  <c r="D48" i="1"/>
  <c r="C48" i="1"/>
  <c r="E47" i="1"/>
  <c r="D47" i="1"/>
  <c r="C47" i="1"/>
  <c r="C46" i="1" s="1"/>
  <c r="E46" i="1"/>
  <c r="E51" i="1" s="1"/>
  <c r="E52" i="1" s="1"/>
  <c r="D46" i="1"/>
  <c r="D51" i="1" s="1"/>
  <c r="D52" i="1" s="1"/>
  <c r="E45" i="1"/>
  <c r="D45" i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63" i="1" l="1"/>
  <c r="D64" i="1" s="1"/>
  <c r="E63" i="1"/>
  <c r="E64" i="1" s="1"/>
  <c r="D21" i="1"/>
  <c r="D29" i="1" s="1"/>
  <c r="D20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<sst xmlns="http://schemas.openxmlformats.org/spreadsheetml/2006/main" count="66" uniqueCount="48">
  <si>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</si>
  <si>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</si>
  <si>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</si>
  <si>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31 DE DICIEMBRE DE 2022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</si>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</sst>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  <numFmt numFmtId="170" formatCode="#\ ###\ ###\ ##0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3" fillId="0" borderId="0"/>
  </cellStyleXfs>
  <cellXfs count="47">
    <xf numFmtId="0" fontId="0" fillId="0" borderId="0" xfId="0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6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/>
    </xf>
    <xf numFmtId="164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justify" vertical="center" wrapTex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4" fontId="5" fillId="0" borderId="0" xfId="1" applyNumberFormat="1" applyFont="1"/>
    <xf numFmtId="0" fontId="9" fillId="0" borderId="4" xfId="1" applyFont="1" applyBorder="1" applyAlignment="1">
      <alignment vertical="center"/>
    </xf>
    <xf numFmtId="164" fontId="10" fillId="0" borderId="4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top"/>
    </xf>
    <xf numFmtId="167" fontId="5" fillId="0" borderId="0" xfId="2" applyNumberFormat="1" applyFont="1" applyAlignment="1">
      <alignment horizontal="right" vertical="top"/>
    </xf>
    <xf numFmtId="168" fontId="5" fillId="0" borderId="0" xfId="2" applyNumberFormat="1" applyFont="1" applyAlignment="1">
      <alignment horizontal="right" vertical="top"/>
    </xf>
    <xf numFmtId="169" fontId="5" fillId="0" borderId="0" xfId="2" applyNumberFormat="1" applyFont="1" applyAlignment="1">
      <alignment horizontal="right" vertical="top"/>
    </xf>
    <xf numFmtId="169" fontId="8" fillId="0" borderId="0" xfId="2" applyNumberFormat="1" applyFont="1" applyAlignment="1">
      <alignment horizontal="right" vertical="top"/>
    </xf>
    <xf numFmtId="164" fontId="10" fillId="2" borderId="0" xfId="2" applyNumberFormat="1" applyFill="1" applyAlignment="1">
      <alignment horizontal="right" vertical="top"/>
    </xf>
    <xf numFmtId="0" fontId="11" fillId="0" borderId="5" xfId="2" applyFont="1" applyBorder="1" applyAlignment="1">
      <alignment horizontal="left" vertical="top" wrapText="1"/>
    </xf>
    <xf numFmtId="165" fontId="5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" fillId="0" borderId="0" xfId="3"/>
    <xf numFmtId="0" fontId="1" fillId="0" borderId="0" xfId="3" applyAlignment="1">
      <alignment horizontal="center"/>
    </xf>
    <xf numFmtId="0" fontId="14" fillId="0" borderId="0" xfId="3" applyFont="1"/>
    <xf numFmtId="170" fontId="15" fillId="0" borderId="0" xfId="4" applyNumberFormat="1" applyFont="1" applyAlignment="1">
      <alignment vertical="top"/>
    </xf>
    <xf numFmtId="170" fontId="16" fillId="0" borderId="0" xfId="5" applyNumberFormat="1" applyFont="1" applyAlignment="1">
      <alignment horizontal="right" vertical="top" wrapText="1"/>
    </xf>
    <xf numFmtId="0" fontId="2" fillId="0" borderId="0" xfId="3" applyFont="1"/>
    <xf numFmtId="170" fontId="2" fillId="0" borderId="0" xfId="3" applyNumberFormat="1" applyFont="1"/>
    <xf numFmtId="170" fontId="1" fillId="0" borderId="0" xfId="3" applyNumberFormat="1"/>
    <xf numFmtId="168" fontId="5" fillId="0" borderId="0" xfId="1" applyNumberFormat="1" applyFont="1"/>
  </cellXfs>
  <cellStyles count="6">
    <cellStyle name="Normal" xfId="0" builtinId="0"/>
    <cellStyle name="Normal 16" xfId="1" xr:uid="{5224B3FD-0128-4F91-BB05-3DE48FF20860}"/>
    <cellStyle name="Normal 2 2" xfId="2" xr:uid="{14DE9611-D58F-4F3A-8FBD-E338C9DCA9CC}"/>
    <cellStyle name="Normal 20" xfId="5" xr:uid="{B7C9B90A-1768-4332-9E1B-A73D7DAEC220}"/>
    <cellStyle name="Normal 3_1. Ingreso Público" xfId="4" xr:uid="{9F926034-2662-4B63-9BD5-8DC06E5DD3F1}"/>
    <cellStyle name="Normal 4 4 3 2" xfId="3" xr:uid="{75B06F51-3A54-4807-9FA5-65EC67331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1AFBAA-683E-454D-9B48-25D30DB86D4F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509B-4364-4900-A615-084C06E67B8C}">
  <sheetPr>
    <pageSetUpPr fitToPage="1"/>
  </sheetPr>
  <dimension ref="A1:E96"/>
  <sheetViews>
    <sheetView showGridLines="0" tabSelected="1" workbookViewId="0">
      <selection activeCell="F16" sqref="F1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4" t="s">
        <v>4</v>
      </c>
      <c r="B6" s="4"/>
      <c r="C6" s="4"/>
      <c r="D6" s="4"/>
      <c r="E6" s="4"/>
    </row>
    <row r="7" spans="1:5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5" s="2" customFormat="1" ht="5.25" customHeight="1" x14ac:dyDescent="0.2">
      <c r="A8" s="9"/>
      <c r="B8" s="9"/>
    </row>
    <row r="9" spans="1:5" s="13" customFormat="1" ht="12.75" x14ac:dyDescent="0.2">
      <c r="A9" s="10" t="s">
        <v>9</v>
      </c>
      <c r="B9" s="11"/>
      <c r="C9" s="12">
        <f>SUM(C10:C12)</f>
        <v>502648858</v>
      </c>
      <c r="D9" s="12">
        <f>SUM(D10:D12)</f>
        <v>512979879</v>
      </c>
      <c r="E9" s="12">
        <f>SUM(E10:E12)</f>
        <v>512979879</v>
      </c>
    </row>
    <row r="10" spans="1:5" s="13" customFormat="1" ht="12.75" x14ac:dyDescent="0.2">
      <c r="A10" s="14"/>
      <c r="B10" s="15" t="s">
        <v>10</v>
      </c>
      <c r="C10" s="16">
        <v>502648858</v>
      </c>
      <c r="D10" s="16">
        <v>511974067</v>
      </c>
      <c r="E10" s="16">
        <v>511974067</v>
      </c>
    </row>
    <row r="11" spans="1:5" s="13" customFormat="1" ht="12.75" x14ac:dyDescent="0.2">
      <c r="A11" s="10"/>
      <c r="B11" s="15" t="s">
        <v>11</v>
      </c>
      <c r="C11" s="16">
        <v>0</v>
      </c>
      <c r="D11" s="16">
        <v>1005812</v>
      </c>
      <c r="E11" s="16">
        <v>1005812</v>
      </c>
    </row>
    <row r="12" spans="1:5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5" s="13" customFormat="1" ht="12.75" x14ac:dyDescent="0.2">
      <c r="A13" s="10" t="s">
        <v>13</v>
      </c>
      <c r="B13" s="17"/>
      <c r="C13" s="12">
        <f>SUM(C14:C15)</f>
        <v>502648858</v>
      </c>
      <c r="D13" s="12">
        <f>SUM(D14:D15)</f>
        <v>529882523</v>
      </c>
      <c r="E13" s="12">
        <f>SUM(E14:E15)</f>
        <v>514543925</v>
      </c>
    </row>
    <row r="14" spans="1:5" s="13" customFormat="1" ht="12.75" x14ac:dyDescent="0.2">
      <c r="A14" s="14"/>
      <c r="B14" s="15" t="s">
        <v>14</v>
      </c>
      <c r="C14" s="16">
        <v>502648858</v>
      </c>
      <c r="D14" s="16">
        <v>527492713</v>
      </c>
      <c r="E14" s="16">
        <v>512154115</v>
      </c>
    </row>
    <row r="15" spans="1:5" s="13" customFormat="1" ht="12.75" x14ac:dyDescent="0.2">
      <c r="A15" s="10"/>
      <c r="B15" s="15" t="s">
        <v>15</v>
      </c>
      <c r="C15" s="16">
        <v>0</v>
      </c>
      <c r="D15" s="16">
        <v>2389810</v>
      </c>
      <c r="E15" s="16">
        <v>2389810</v>
      </c>
    </row>
    <row r="16" spans="1:5" s="13" customFormat="1" ht="12.75" x14ac:dyDescent="0.2">
      <c r="A16" s="10" t="s">
        <v>16</v>
      </c>
      <c r="B16" s="17"/>
      <c r="C16" s="12">
        <v>0</v>
      </c>
      <c r="D16" s="12">
        <f>SUM(D17:D18)</f>
        <v>23363459</v>
      </c>
      <c r="E16" s="12">
        <f>SUM(E17:E18)</f>
        <v>23237286</v>
      </c>
    </row>
    <row r="17" spans="1:5" s="13" customFormat="1" ht="12.75" x14ac:dyDescent="0.2">
      <c r="A17" s="14"/>
      <c r="B17" s="15" t="s">
        <v>17</v>
      </c>
      <c r="C17" s="16">
        <v>0</v>
      </c>
      <c r="D17" s="16">
        <v>21967249</v>
      </c>
      <c r="E17" s="16">
        <v>21841076</v>
      </c>
    </row>
    <row r="18" spans="1:5" s="13" customFormat="1" ht="12.75" x14ac:dyDescent="0.2">
      <c r="A18" s="14"/>
      <c r="B18" s="15" t="s">
        <v>18</v>
      </c>
      <c r="C18" s="16">
        <v>0</v>
      </c>
      <c r="D18" s="16">
        <v>1396210</v>
      </c>
      <c r="E18" s="16">
        <v>1396210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6460815</v>
      </c>
      <c r="E19" s="12">
        <f>SUM(E9-E13+E16)</f>
        <v>21673240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6460815</v>
      </c>
      <c r="E20" s="12">
        <f>SUM(E19-E12)</f>
        <v>21673240</v>
      </c>
    </row>
    <row r="21" spans="1:5" s="13" customFormat="1" ht="26.25" customHeight="1" x14ac:dyDescent="0.2">
      <c r="A21" s="18" t="s">
        <v>21</v>
      </c>
      <c r="B21" s="18"/>
      <c r="C21" s="12">
        <f>SUM(C20-C16)</f>
        <v>0</v>
      </c>
      <c r="D21" s="12">
        <f>SUM(D19-D16)</f>
        <v>-16902644</v>
      </c>
      <c r="E21" s="12">
        <f>SUM(E20-E16)</f>
        <v>-1564046</v>
      </c>
    </row>
    <row r="22" spans="1:5" s="13" customFormat="1" ht="5.0999999999999996" customHeight="1" x14ac:dyDescent="0.2">
      <c r="A22" s="19"/>
      <c r="B22" s="19"/>
      <c r="C22" s="20"/>
      <c r="D22" s="20"/>
      <c r="E22" s="20"/>
    </row>
    <row r="23" spans="1:5" s="13" customFormat="1" ht="9.9499999999999993" customHeight="1" x14ac:dyDescent="0.2">
      <c r="A23" s="17"/>
      <c r="B23" s="17"/>
      <c r="C23" s="21"/>
      <c r="D23" s="21"/>
      <c r="E23" s="21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2"/>
      <c r="D25" s="22"/>
      <c r="E25" s="22"/>
    </row>
    <row r="26" spans="1:5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7"/>
      <c r="B27" s="15" t="s">
        <v>25</v>
      </c>
      <c r="C27" s="1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1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7"/>
      <c r="C29" s="12">
        <f>SUM(C21+C26)</f>
        <v>0</v>
      </c>
      <c r="D29" s="12">
        <f>SUM(D21+D26)</f>
        <v>-16902644</v>
      </c>
      <c r="E29" s="12">
        <f>SUM(E21+E26)</f>
        <v>-1564046</v>
      </c>
    </row>
    <row r="30" spans="1:5" s="13" customFormat="1" ht="5.0999999999999996" customHeight="1" x14ac:dyDescent="0.2">
      <c r="A30" s="23"/>
      <c r="B30" s="19"/>
      <c r="C30" s="24"/>
      <c r="D30" s="24"/>
      <c r="E30" s="24"/>
    </row>
    <row r="31" spans="1:5" s="13" customFormat="1" ht="9.9499999999999993" customHeight="1" x14ac:dyDescent="0.2">
      <c r="A31" s="11"/>
      <c r="B31" s="17"/>
      <c r="C31" s="25"/>
      <c r="D31" s="25"/>
      <c r="E31" s="25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7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7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7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3"/>
      <c r="B41" s="19"/>
      <c r="C41" s="20"/>
      <c r="D41" s="20"/>
      <c r="E41" s="20"/>
    </row>
    <row r="42" spans="1:5" s="13" customFormat="1" ht="9.9499999999999993" customHeight="1" x14ac:dyDescent="0.2">
      <c r="A42" s="11"/>
      <c r="B42" s="11"/>
      <c r="C42" s="21"/>
      <c r="D42" s="21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7" t="s">
        <v>35</v>
      </c>
      <c r="B45" s="17"/>
      <c r="C45" s="27">
        <f>SUM(C10)</f>
        <v>502648858</v>
      </c>
      <c r="D45" s="27">
        <f>SUM(D10)</f>
        <v>511974067</v>
      </c>
      <c r="E45" s="27">
        <f>SUM(E10)</f>
        <v>511974067</v>
      </c>
    </row>
    <row r="46" spans="1:5" s="13" customFormat="1" ht="12.75" x14ac:dyDescent="0.2">
      <c r="A46" s="17" t="s">
        <v>36</v>
      </c>
      <c r="B46" s="17"/>
      <c r="C46" s="28">
        <f>SUM(C47-C48)</f>
        <v>0</v>
      </c>
      <c r="D46" s="28">
        <f>SUM(D47-D48)</f>
        <v>0</v>
      </c>
      <c r="E46" s="28">
        <f>SUM(E47-E48)</f>
        <v>0</v>
      </c>
    </row>
    <row r="47" spans="1:5" s="13" customFormat="1" ht="12.75" x14ac:dyDescent="0.2">
      <c r="A47" s="11"/>
      <c r="B47" s="17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7"/>
      <c r="B48" s="17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7" t="s">
        <v>37</v>
      </c>
      <c r="B49" s="11"/>
      <c r="C49" s="29">
        <f>SUM(C14)</f>
        <v>502648858</v>
      </c>
      <c r="D49" s="29">
        <f t="shared" ref="D49:E49" si="0">SUM(D14)</f>
        <v>527492713</v>
      </c>
      <c r="E49" s="29">
        <f t="shared" si="0"/>
        <v>512154115</v>
      </c>
    </row>
    <row r="50" spans="1:5" s="13" customFormat="1" ht="12.75" x14ac:dyDescent="0.2">
      <c r="A50" s="17" t="s">
        <v>38</v>
      </c>
      <c r="B50" s="17"/>
      <c r="C50" s="30">
        <v>0</v>
      </c>
      <c r="D50" s="16">
        <f>SUM(D17)</f>
        <v>21967249</v>
      </c>
      <c r="E50" s="16">
        <f>SUM(E17)</f>
        <v>21841076</v>
      </c>
    </row>
    <row r="51" spans="1:5" s="13" customFormat="1" ht="12.75" x14ac:dyDescent="0.2">
      <c r="A51" s="11" t="s">
        <v>39</v>
      </c>
      <c r="B51" s="17"/>
      <c r="C51" s="31">
        <v>0</v>
      </c>
      <c r="D51" s="12">
        <f>SUM(D45+D46-D49+D50)</f>
        <v>6448603</v>
      </c>
      <c r="E51" s="12">
        <f>SUM(E45+E46-E49+E50)</f>
        <v>21661028</v>
      </c>
    </row>
    <row r="52" spans="1:5" s="13" customFormat="1" ht="12.75" x14ac:dyDescent="0.2">
      <c r="A52" s="11" t="s">
        <v>40</v>
      </c>
      <c r="B52" s="17"/>
      <c r="C52" s="31">
        <v>0</v>
      </c>
      <c r="D52" s="12">
        <f>SUM(D51-D46)</f>
        <v>6448603</v>
      </c>
      <c r="E52" s="12">
        <f>SUM(E51-E46)</f>
        <v>21661028</v>
      </c>
    </row>
    <row r="53" spans="1:5" s="13" customFormat="1" ht="5.0999999999999996" customHeight="1" x14ac:dyDescent="0.2">
      <c r="A53" s="23"/>
      <c r="B53" s="19"/>
      <c r="C53" s="24"/>
      <c r="D53" s="24"/>
      <c r="E53" s="24"/>
    </row>
    <row r="54" spans="1:5" s="13" customFormat="1" ht="9.9499999999999993" customHeight="1" x14ac:dyDescent="0.2">
      <c r="A54" s="17"/>
      <c r="B54" s="17"/>
      <c r="C54" s="21"/>
      <c r="D54" s="21"/>
      <c r="E54" s="21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7" t="s">
        <v>41</v>
      </c>
      <c r="B57" s="17"/>
      <c r="C57" s="16">
        <f>SUM(C11)</f>
        <v>0</v>
      </c>
      <c r="D57" s="16">
        <f>SUM(D11)</f>
        <v>1005812</v>
      </c>
      <c r="E57" s="16">
        <f>SUM(E11)</f>
        <v>1005812</v>
      </c>
    </row>
    <row r="58" spans="1:5" s="13" customFormat="1" ht="12.75" x14ac:dyDescent="0.2">
      <c r="A58" s="17" t="s">
        <v>42</v>
      </c>
      <c r="B58" s="17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7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7"/>
      <c r="B60" s="17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7" t="s">
        <v>43</v>
      </c>
      <c r="B61" s="11"/>
      <c r="C61" s="16">
        <f>SUM(C15)</f>
        <v>0</v>
      </c>
      <c r="D61" s="16">
        <f>SUM(D15)</f>
        <v>2389810</v>
      </c>
      <c r="E61" s="16">
        <f>SUM(E15)</f>
        <v>2389810</v>
      </c>
    </row>
    <row r="62" spans="1:5" s="13" customFormat="1" ht="12.75" x14ac:dyDescent="0.2">
      <c r="A62" s="17" t="s">
        <v>44</v>
      </c>
      <c r="B62" s="17"/>
      <c r="C62" s="32">
        <f>SUM(C18)</f>
        <v>0</v>
      </c>
      <c r="D62" s="16">
        <f>SUM(D18)</f>
        <v>1396210</v>
      </c>
      <c r="E62" s="16">
        <f>SUM(E18)</f>
        <v>1396210</v>
      </c>
    </row>
    <row r="63" spans="1:5" s="13" customFormat="1" ht="12.75" x14ac:dyDescent="0.2">
      <c r="A63" s="11" t="s">
        <v>45</v>
      </c>
      <c r="B63" s="17"/>
      <c r="C63" s="12">
        <f>SUM(C57+C58-C61+C62)</f>
        <v>0</v>
      </c>
      <c r="D63" s="12">
        <f>SUM(D57+D58-D61+D62)</f>
        <v>12212</v>
      </c>
      <c r="E63" s="12">
        <f>SUM(E57+E58-E61+E62)</f>
        <v>12212</v>
      </c>
    </row>
    <row r="64" spans="1:5" s="13" customFormat="1" ht="12.75" x14ac:dyDescent="0.2">
      <c r="A64" s="11" t="s">
        <v>46</v>
      </c>
      <c r="B64" s="17"/>
      <c r="C64" s="12">
        <f>SUM(C63-C58)</f>
        <v>0</v>
      </c>
      <c r="D64" s="12">
        <f>SUM(D63-D58)</f>
        <v>12212</v>
      </c>
      <c r="E64" s="12">
        <f>SUM(E63-E58)</f>
        <v>12212</v>
      </c>
    </row>
    <row r="65" spans="1:5" s="13" customFormat="1" ht="5.0999999999999996" customHeight="1" x14ac:dyDescent="0.2">
      <c r="A65" s="23"/>
      <c r="B65" s="19"/>
      <c r="C65" s="24"/>
      <c r="D65" s="24"/>
      <c r="E65" s="24"/>
    </row>
    <row r="66" spans="1:5" s="2" customFormat="1" ht="12.75" x14ac:dyDescent="0.2">
      <c r="A66" s="33" t="s">
        <v>47</v>
      </c>
      <c r="B66" s="33"/>
      <c r="D66" s="34"/>
      <c r="E66" s="34"/>
    </row>
    <row r="67" spans="1:5" x14ac:dyDescent="0.25">
      <c r="D67" s="34"/>
      <c r="E67" s="34"/>
    </row>
    <row r="68" spans="1:5" x14ac:dyDescent="0.25">
      <c r="D68" s="34"/>
      <c r="E68" s="34"/>
    </row>
    <row r="69" spans="1:5" x14ac:dyDescent="0.25">
      <c r="D69" s="34"/>
      <c r="E69" s="34"/>
    </row>
    <row r="70" spans="1:5" x14ac:dyDescent="0.25">
      <c r="D70" s="34"/>
      <c r="E70" s="34"/>
    </row>
    <row r="71" spans="1:5" x14ac:dyDescent="0.25">
      <c r="D71" s="34"/>
      <c r="E71" s="34"/>
    </row>
    <row r="72" spans="1:5" x14ac:dyDescent="0.25">
      <c r="D72" s="34"/>
      <c r="E72" s="34"/>
    </row>
    <row r="73" spans="1:5" x14ac:dyDescent="0.25">
      <c r="A73" s="35"/>
      <c r="B73" s="35"/>
      <c r="C73" s="35"/>
      <c r="D73" s="35"/>
      <c r="E73" s="35"/>
    </row>
    <row r="74" spans="1:5" x14ac:dyDescent="0.25">
      <c r="A74" s="35"/>
      <c r="B74" s="35"/>
      <c r="C74" s="35"/>
      <c r="D74" s="35"/>
      <c r="E74" s="35"/>
    </row>
    <row r="75" spans="1:5" x14ac:dyDescent="0.25">
      <c r="A75" s="36"/>
      <c r="B75" s="36"/>
      <c r="C75" s="36"/>
      <c r="D75" s="36"/>
      <c r="E75" s="36"/>
    </row>
    <row r="76" spans="1:5" x14ac:dyDescent="0.25">
      <c r="D76" s="34"/>
      <c r="E76" s="34"/>
    </row>
    <row r="77" spans="1:5" x14ac:dyDescent="0.25">
      <c r="A77" s="37"/>
      <c r="B77" s="37"/>
      <c r="C77" s="37"/>
      <c r="D77" s="37"/>
      <c r="E77" s="37"/>
    </row>
    <row r="78" spans="1:5" x14ac:dyDescent="0.25">
      <c r="D78" s="34"/>
      <c r="E78" s="34"/>
    </row>
    <row r="79" spans="1:5" x14ac:dyDescent="0.25">
      <c r="B79" s="38"/>
      <c r="C79" s="39"/>
      <c r="D79" s="39"/>
      <c r="E79" s="39"/>
    </row>
    <row r="80" spans="1:5" x14ac:dyDescent="0.25">
      <c r="B80" s="38"/>
      <c r="C80" s="29"/>
      <c r="D80" s="29"/>
      <c r="E80" s="29"/>
    </row>
    <row r="81" spans="2:5" x14ac:dyDescent="0.25">
      <c r="B81" s="40"/>
      <c r="C81" s="41"/>
      <c r="D81" s="42"/>
      <c r="E81" s="42"/>
    </row>
    <row r="82" spans="2:5" x14ac:dyDescent="0.25">
      <c r="B82" s="43"/>
      <c r="C82" s="44"/>
      <c r="D82" s="44"/>
      <c r="E82" s="44"/>
    </row>
    <row r="83" spans="2:5" x14ac:dyDescent="0.25">
      <c r="B83" s="38"/>
      <c r="C83" s="38"/>
      <c r="D83" s="38"/>
      <c r="E83" s="38"/>
    </row>
    <row r="84" spans="2:5" x14ac:dyDescent="0.25">
      <c r="B84" s="38"/>
      <c r="C84" s="29"/>
      <c r="D84" s="42"/>
      <c r="E84" s="42"/>
    </row>
    <row r="85" spans="2:5" x14ac:dyDescent="0.25">
      <c r="B85" s="40"/>
      <c r="C85" s="42"/>
      <c r="D85" s="42"/>
      <c r="E85" s="42"/>
    </row>
    <row r="86" spans="2:5" x14ac:dyDescent="0.25">
      <c r="B86" s="43"/>
      <c r="C86" s="44"/>
      <c r="D86" s="44"/>
      <c r="E86" s="44"/>
    </row>
    <row r="87" spans="2:5" x14ac:dyDescent="0.25">
      <c r="B87" s="38"/>
      <c r="C87" s="38"/>
      <c r="D87" s="38"/>
      <c r="E87" s="38"/>
    </row>
    <row r="88" spans="2:5" x14ac:dyDescent="0.25">
      <c r="B88" s="38"/>
      <c r="C88" s="45"/>
      <c r="D88" s="38"/>
      <c r="E88" s="38"/>
    </row>
    <row r="89" spans="2:5" x14ac:dyDescent="0.25">
      <c r="B89" s="38"/>
      <c r="C89" s="38"/>
      <c r="D89" s="38"/>
      <c r="E89" s="38"/>
    </row>
    <row r="90" spans="2:5" x14ac:dyDescent="0.25">
      <c r="B90" s="38"/>
      <c r="C90" s="38"/>
      <c r="D90" s="42"/>
      <c r="E90" s="42"/>
    </row>
    <row r="91" spans="2:5" x14ac:dyDescent="0.25">
      <c r="B91" s="38"/>
      <c r="C91" s="38"/>
      <c r="D91" s="42"/>
      <c r="E91" s="42"/>
    </row>
    <row r="92" spans="2:5" x14ac:dyDescent="0.25">
      <c r="B92" s="38"/>
      <c r="C92" s="38"/>
      <c r="D92" s="44"/>
      <c r="E92" s="44"/>
    </row>
    <row r="93" spans="2:5" x14ac:dyDescent="0.25">
      <c r="B93" s="38"/>
      <c r="C93" s="38"/>
      <c r="D93" s="38"/>
      <c r="E93" s="42"/>
    </row>
    <row r="96" spans="2:5" x14ac:dyDescent="0.25">
      <c r="C96" s="46"/>
      <c r="D96" s="46"/>
      <c r="E96" s="46"/>
    </row>
  </sheetData>
  <mergeCells count="17">
    <mergeCell ref="A73:B73"/>
    <mergeCell ref="C73:E73"/>
    <mergeCell ref="A74:B74"/>
    <mergeCell ref="C74:E74"/>
    <mergeCell ref="A77:E77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2023-03-16T16:33:49Z</dcterms:created>
  <dcterms:modified xsi:type="dcterms:W3CDTF">2023-03-16T16:33:49Z</dcterms:modified>
</cp:coreProperties>
</file>