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660F67A-B661-41EF-8D91-C3F4D78EA165}" xr6:coauthVersionLast="47" xr6:coauthVersionMax="47" xr10:uidLastSave="{00000000-0000-0000-0000-000000000000}"/>
  <bookViews>
    <workbookView xWindow="-120" yWindow="-120" windowWidth="20730" windowHeight="11160" xr2:uid="{10CBBDE6-F0BC-4006-820C-B224DCFBB35F}"/>
  </bookViews>
  <sheets>
    <sheet name="BALANCE -LDF4" sheetId="1" r:id="rId1"/>
  </sheets>
  <definedNames>
    <definedName name="_xlnm.Print_Area" localSheetId="0">'BALANCE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D63" i="1" s="1"/>
  <c r="D64" i="1" s="1"/>
  <c r="C59" i="1"/>
  <c r="C58" i="1"/>
  <c r="E57" i="1"/>
  <c r="E63" i="1" s="1"/>
  <c r="E64" i="1" s="1"/>
  <c r="D57" i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D46" i="1" s="1"/>
  <c r="D51" i="1" s="1"/>
  <c r="D52" i="1" s="1"/>
  <c r="E46" i="1"/>
  <c r="E51" i="1" s="1"/>
  <c r="E52" i="1" s="1"/>
  <c r="C46" i="1"/>
  <c r="E45" i="1"/>
  <c r="D45" i="1"/>
  <c r="C45" i="1"/>
  <c r="C51" i="1" s="1"/>
  <c r="E40" i="1"/>
  <c r="E37" i="1"/>
  <c r="D37" i="1"/>
  <c r="C37" i="1"/>
  <c r="E34" i="1"/>
  <c r="D34" i="1"/>
  <c r="D40" i="1" s="1"/>
  <c r="C34" i="1"/>
  <c r="C40" i="1" s="1"/>
  <c r="E26" i="1"/>
  <c r="D26" i="1"/>
  <c r="C26" i="1"/>
  <c r="C21" i="1"/>
  <c r="C29" i="1" s="1"/>
  <c r="E16" i="1"/>
  <c r="D16" i="1"/>
  <c r="E13" i="1"/>
  <c r="E19" i="1" s="1"/>
  <c r="E20" i="1" s="1"/>
  <c r="E21" i="1" s="1"/>
  <c r="E29" i="1" s="1"/>
  <c r="D13" i="1"/>
  <c r="C13" i="1"/>
  <c r="E9" i="1"/>
  <c r="D9" i="1"/>
  <c r="D19" i="1" s="1"/>
  <c r="D20" i="1" s="1"/>
  <c r="D21" i="1" s="1"/>
  <c r="D29" i="1" s="1"/>
  <c r="C9" i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<sst xmlns="http://schemas.openxmlformats.org/spreadsheetml/2006/main" count="66" uniqueCount="48">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</sst>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  <xf numFmtId="164" fontId="3" fillId="0" borderId="0" xfId="1" applyNumberFormat="1" applyFont="1"/>
    <xf numFmtId="3" fontId="6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8" fillId="2" borderId="0" xfId="2" applyNumberFormat="1" applyFill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165" fontId="8" fillId="0" borderId="4" xfId="1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" fontId="3" fillId="0" borderId="0" xfId="2" applyNumberFormat="1" applyFont="1" applyAlignment="1">
      <alignment horizontal="right" vertical="top"/>
    </xf>
    <xf numFmtId="4" fontId="3" fillId="0" borderId="0" xfId="1" applyNumberFormat="1" applyFont="1"/>
    <xf numFmtId="0" fontId="12" fillId="0" borderId="0" xfId="3"/>
  </cellXfs>
  <cellStyles count="4">
    <cellStyle name="Normal" xfId="0" builtinId="0"/>
    <cellStyle name="Normal 16" xfId="1" xr:uid="{1B1E889A-1E65-4B43-81DB-7FC85FA0D06E}"/>
    <cellStyle name="Normal 2 2" xfId="2" xr:uid="{4F99334E-1056-4515-8F98-6AA1FC435644}"/>
    <cellStyle name="Normal 2 5" xfId="3" xr:uid="{F571BE5F-0C44-49E8-9CC6-4C7CE6C4A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D5E03E-A174-4AEA-9B44-2B22176DCF6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5F37-269C-469F-A99E-1B6578318577}">
  <sheetPr>
    <pageSetUpPr fitToPage="1"/>
  </sheetPr>
  <dimension ref="A1:F83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4" customFormat="1" ht="12.75" x14ac:dyDescent="0.2">
      <c r="A9" s="10" t="s">
        <v>9</v>
      </c>
      <c r="B9" s="11"/>
      <c r="C9" s="12">
        <f>SUM(C10:C12)</f>
        <v>1171970145</v>
      </c>
      <c r="D9" s="12">
        <f>SUM(D10:D12)</f>
        <v>1194426889</v>
      </c>
      <c r="E9" s="12">
        <f>SUM(E10:E12)</f>
        <v>1194426889</v>
      </c>
      <c r="F9" s="13"/>
    </row>
    <row r="10" spans="1:6" s="14" customFormat="1" ht="12.75" x14ac:dyDescent="0.2">
      <c r="A10" s="15"/>
      <c r="B10" s="16" t="s">
        <v>10</v>
      </c>
      <c r="C10" s="17">
        <v>1171970145</v>
      </c>
      <c r="D10" s="17">
        <v>1189983931</v>
      </c>
      <c r="E10" s="17">
        <v>1189983931</v>
      </c>
      <c r="F10" s="17"/>
    </row>
    <row r="11" spans="1:6" s="14" customFormat="1" ht="12.75" x14ac:dyDescent="0.2">
      <c r="A11" s="10"/>
      <c r="B11" s="16" t="s">
        <v>11</v>
      </c>
      <c r="C11" s="17">
        <v>0</v>
      </c>
      <c r="D11" s="17">
        <v>4442958</v>
      </c>
      <c r="E11" s="17">
        <v>4442958</v>
      </c>
      <c r="F11" s="17"/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0" t="s">
        <v>13</v>
      </c>
      <c r="B13" s="16"/>
      <c r="C13" s="12">
        <f>SUM(C14:C15)</f>
        <v>1171970145</v>
      </c>
      <c r="D13" s="12">
        <f>SUM(D14:D15)</f>
        <v>1215301678</v>
      </c>
      <c r="E13" s="12">
        <f>SUM(E14:E15)</f>
        <v>1155941827</v>
      </c>
    </row>
    <row r="14" spans="1:6" s="14" customFormat="1" ht="12.75" x14ac:dyDescent="0.2">
      <c r="A14" s="15"/>
      <c r="B14" s="16" t="s">
        <v>14</v>
      </c>
      <c r="C14" s="17">
        <v>1171970145</v>
      </c>
      <c r="D14" s="17">
        <v>1210858720</v>
      </c>
      <c r="E14" s="17">
        <v>1151540709</v>
      </c>
    </row>
    <row r="15" spans="1:6" s="14" customFormat="1" ht="12.75" x14ac:dyDescent="0.2">
      <c r="A15" s="10"/>
      <c r="B15" s="16" t="s">
        <v>15</v>
      </c>
      <c r="C15" s="17">
        <v>0</v>
      </c>
      <c r="D15" s="17">
        <v>4442958</v>
      </c>
      <c r="E15" s="17">
        <v>4401118</v>
      </c>
    </row>
    <row r="16" spans="1:6" s="14" customFormat="1" ht="12.75" x14ac:dyDescent="0.2">
      <c r="A16" s="10" t="s">
        <v>16</v>
      </c>
      <c r="B16" s="16"/>
      <c r="C16" s="12">
        <v>0</v>
      </c>
      <c r="D16" s="12">
        <f>SUM(D17:D18)</f>
        <v>21659409</v>
      </c>
      <c r="E16" s="12">
        <f>SUM(E17:E18)</f>
        <v>21655719</v>
      </c>
    </row>
    <row r="17" spans="1:6" s="14" customFormat="1" ht="12.75" x14ac:dyDescent="0.2">
      <c r="A17" s="15"/>
      <c r="B17" s="16" t="s">
        <v>17</v>
      </c>
      <c r="C17" s="17">
        <v>0</v>
      </c>
      <c r="D17" s="17">
        <v>21659409</v>
      </c>
      <c r="E17" s="17">
        <v>21655719</v>
      </c>
    </row>
    <row r="18" spans="1:6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6" s="14" customFormat="1" ht="12.75" x14ac:dyDescent="0.2">
      <c r="A19" s="10" t="s">
        <v>19</v>
      </c>
      <c r="B19" s="11"/>
      <c r="C19" s="12">
        <v>0</v>
      </c>
      <c r="D19" s="12">
        <f>SUM(D9-D13+D16)</f>
        <v>784620</v>
      </c>
      <c r="E19" s="12">
        <f>SUM(E9-E13+E16)</f>
        <v>60140781</v>
      </c>
      <c r="F19" s="13"/>
    </row>
    <row r="20" spans="1:6" s="14" customFormat="1" ht="12.75" x14ac:dyDescent="0.2">
      <c r="A20" s="10" t="s">
        <v>20</v>
      </c>
      <c r="B20" s="11"/>
      <c r="C20" s="12">
        <v>0</v>
      </c>
      <c r="D20" s="12">
        <f>SUM(D19-D12)</f>
        <v>784620</v>
      </c>
      <c r="E20" s="12">
        <f>SUM(E19-E12)</f>
        <v>60140781</v>
      </c>
    </row>
    <row r="21" spans="1:6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-20874789</v>
      </c>
      <c r="E21" s="12">
        <f>SUM(E20-E16)</f>
        <v>38485062</v>
      </c>
    </row>
    <row r="22" spans="1:6" s="14" customFormat="1" ht="5.0999999999999996" customHeight="1" x14ac:dyDescent="0.2">
      <c r="A22" s="19"/>
      <c r="B22" s="19"/>
      <c r="C22" s="20"/>
      <c r="D22" s="21"/>
      <c r="E22" s="21"/>
    </row>
    <row r="23" spans="1:6" s="14" customFormat="1" ht="9.9499999999999993" customHeight="1" x14ac:dyDescent="0.2">
      <c r="A23" s="16"/>
      <c r="B23" s="16"/>
      <c r="C23" s="22"/>
      <c r="D23" s="23"/>
      <c r="E23" s="23"/>
    </row>
    <row r="24" spans="1:6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6" s="14" customFormat="1" ht="5.0999999999999996" customHeight="1" x14ac:dyDescent="0.2">
      <c r="A25" s="9"/>
      <c r="B25" s="9"/>
      <c r="C25" s="27"/>
      <c r="D25" s="28"/>
      <c r="E25" s="28"/>
    </row>
    <row r="26" spans="1:6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6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6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6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-20874789</v>
      </c>
      <c r="E29" s="12">
        <f>SUM(E21+E26)</f>
        <v>38485062</v>
      </c>
    </row>
    <row r="30" spans="1:6" s="14" customFormat="1" ht="5.0999999999999996" customHeight="1" x14ac:dyDescent="0.2">
      <c r="A30" s="31"/>
      <c r="B30" s="19"/>
      <c r="C30" s="32"/>
      <c r="D30" s="21"/>
      <c r="E30" s="21"/>
    </row>
    <row r="31" spans="1:6" s="14" customFormat="1" ht="9.9499999999999993" customHeight="1" x14ac:dyDescent="0.2">
      <c r="A31" s="11"/>
      <c r="B31" s="16"/>
      <c r="C31" s="33"/>
      <c r="D31" s="23"/>
      <c r="E31" s="23"/>
    </row>
    <row r="32" spans="1:6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1171970145</v>
      </c>
      <c r="D45" s="17">
        <f>SUM(D10)</f>
        <v>1189983931</v>
      </c>
      <c r="E45" s="17">
        <f>SUM(E10)</f>
        <v>1189983931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1171970145</v>
      </c>
      <c r="D49" s="17">
        <f>SUM(D14)</f>
        <v>1210858720</v>
      </c>
      <c r="E49" s="17">
        <f>SUM(E14)</f>
        <v>1151540709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21659409</v>
      </c>
      <c r="E50" s="17">
        <f>SUM(E17)</f>
        <v>21655719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784620</v>
      </c>
      <c r="E51" s="12">
        <f>SUM(E45+E46-E49+E50)</f>
        <v>60098941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784620</v>
      </c>
      <c r="E52" s="12">
        <f>SUM(E51-E46)</f>
        <v>60098941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4442958</v>
      </c>
      <c r="E57" s="17">
        <f>SUM(E11)</f>
        <v>4442958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4442958</v>
      </c>
      <c r="E61" s="17">
        <f>SUM(E15)</f>
        <v>4401118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41840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41840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1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2023-03-16T17:09:28Z</dcterms:created>
  <dcterms:modified xsi:type="dcterms:W3CDTF">2023-03-16T17:09:28Z</dcterms:modified>
</cp:coreProperties>
</file>