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BD9F6AC-D1FD-4088-8294-BF9668CCE651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Poder Judicial" sheetId="40" r:id="rId1"/>
  </sheets>
  <definedNames>
    <definedName name="_xlnm.Print_Titles" localSheetId="0">'Poder Judicial'!$3:$9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40" l="1"/>
  <c r="O15" i="40" s="1"/>
  <c r="O14" i="40" s="1"/>
  <c r="O13" i="40" s="1"/>
  <c r="N15" i="40"/>
  <c r="N14" i="40" s="1"/>
  <c r="N13" i="40" s="1"/>
  <c r="M15" i="40"/>
  <c r="M14" i="40" s="1"/>
  <c r="M13" i="40" s="1"/>
  <c r="L15" i="40"/>
  <c r="K15" i="40"/>
  <c r="K14" i="40" s="1"/>
  <c r="K13" i="40" s="1"/>
  <c r="J15" i="40"/>
  <c r="I15" i="40"/>
  <c r="I14" i="40" s="1"/>
  <c r="I13" i="40" s="1"/>
  <c r="H15" i="40"/>
  <c r="H14" i="40" s="1"/>
  <c r="H13" i="40" s="1"/>
  <c r="L14" i="40"/>
  <c r="L13" i="40" s="1"/>
  <c r="J14" i="40"/>
  <c r="J13" i="40" s="1"/>
  <c r="O10" i="40"/>
  <c r="N10" i="40"/>
  <c r="M10" i="40"/>
  <c r="L10" i="40"/>
  <c r="K10" i="40"/>
  <c r="J10" i="40"/>
  <c r="I10" i="40"/>
  <c r="H10" i="40"/>
</calcChain>
</file>

<file path=xl/sharedStrings.xml><?xml version="1.0" encoding="utf-8"?>
<sst xmlns="http://schemas.openxmlformats.org/spreadsheetml/2006/main" count="32" uniqueCount="31">
  <si>
    <t>TOTAL</t>
  </si>
  <si>
    <t>PRESUPUESTO DEVENGADO</t>
  </si>
  <si>
    <t>Recursos del Ejercicio</t>
  </si>
  <si>
    <t>PODER JUDICIAL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</si>
  <si>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</si>
  <si>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</si>
  <si>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</si>
  <si>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</si>
  <si>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</si>
  <si>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Tuxtla Gutiérrez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</si>
  <si>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</si>
  <si>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Economías de Ejercicios Anteriores</t>
  </si>
  <si>
    <t>Recursos por Reducciones en Otras Previsiones</t>
  </si>
  <si>
    <t>RECURSOS FEDERALES</t>
  </si>
  <si>
    <t>DEL 1 DE ENERO AL 31 DE DICIEMBRE DE 2022</t>
  </si>
  <si>
    <t>(Cifras en Pesos)</t>
  </si>
  <si>
    <t>Ramo 14 Trabajo y Previsión Social</t>
  </si>
  <si>
    <t>B</t>
  </si>
  <si>
    <t>C</t>
  </si>
  <si>
    <t>D</t>
  </si>
  <si>
    <t>Productos Financieros de Ejercicios Anteriores</t>
  </si>
  <si>
    <t>E</t>
  </si>
  <si>
    <t>Productos Financieros del Año en Curso</t>
  </si>
  <si>
    <t>H</t>
  </si>
  <si>
    <t>S</t>
  </si>
  <si>
    <t>F</t>
  </si>
  <si>
    <t>Recursos por Ingresos Excedentes</t>
  </si>
  <si>
    <t>CONSEJO DE LA JUDICATUTA</t>
  </si>
  <si>
    <t>U1000</t>
  </si>
  <si>
    <t>Subsidios a las Entidades Federativas para la Implementación de la Reforma al Sistema de Justicia Laboral</t>
  </si>
  <si>
    <t>Ampliación del juzgado especializado en materia laboral con sede en Tuxtla Gutiérrez, Chiapas, para la puesta en marcha del juzgado segundo especializado en materia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</si>
</sst>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Alignment="1">
      <alignment vertical="top"/>
    </xf>
    <xf numFmtId="0" fontId="11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1" fillId="0" borderId="0" xfId="17" applyFont="1" applyAlignment="1">
      <alignment horizontal="center" vertical="top"/>
    </xf>
    <xf numFmtId="164" fontId="12" fillId="0" borderId="0" xfId="17" applyNumberFormat="1" applyFont="1" applyAlignment="1">
      <alignment horizontal="right" vertical="top"/>
    </xf>
    <xf numFmtId="49" fontId="11" fillId="0" borderId="0" xfId="17" applyNumberFormat="1" applyFont="1" applyAlignment="1">
      <alignment horizontal="center" vertical="top"/>
    </xf>
    <xf numFmtId="1" fontId="12" fillId="0" borderId="0" xfId="17" applyNumberFormat="1" applyFont="1" applyAlignment="1">
      <alignment horizontal="right" vertical="top"/>
    </xf>
    <xf numFmtId="0" fontId="10" fillId="0" borderId="0" xfId="17" applyFont="1" applyAlignment="1">
      <alignment horizontal="justify" vertical="top"/>
    </xf>
    <xf numFmtId="1" fontId="7" fillId="0" borderId="0" xfId="17" applyNumberFormat="1" applyFont="1" applyAlignment="1">
      <alignment horizontal="right" vertical="top"/>
    </xf>
    <xf numFmtId="164" fontId="7" fillId="0" borderId="0" xfId="17" applyNumberFormat="1" applyFont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0" fontId="10" fillId="0" borderId="2" xfId="17" applyFont="1" applyBorder="1" applyAlignment="1">
      <alignment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vertical="top"/>
    </xf>
    <xf numFmtId="0" fontId="17" fillId="3" borderId="8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1" fillId="0" borderId="0" xfId="17" applyFont="1" applyAlignment="1">
      <alignment vertical="center"/>
    </xf>
    <xf numFmtId="4" fontId="11" fillId="0" borderId="0" xfId="17" applyNumberFormat="1" applyFont="1" applyAlignment="1">
      <alignment vertical="center"/>
    </xf>
    <xf numFmtId="0" fontId="11" fillId="4" borderId="0" xfId="17" applyFont="1" applyFill="1" applyAlignment="1">
      <alignment vertical="center"/>
    </xf>
    <xf numFmtId="0" fontId="11" fillId="4" borderId="0" xfId="17" applyFont="1" applyFill="1" applyAlignment="1">
      <alignment horizontal="center" vertical="center"/>
    </xf>
    <xf numFmtId="1" fontId="12" fillId="4" borderId="0" xfId="17" applyNumberFormat="1" applyFont="1" applyFill="1" applyAlignment="1">
      <alignment horizontal="right" vertical="center"/>
    </xf>
    <xf numFmtId="164" fontId="12" fillId="4" borderId="0" xfId="17" applyNumberFormat="1" applyFont="1" applyFill="1" applyAlignment="1">
      <alignment horizontal="right" vertical="center"/>
    </xf>
    <xf numFmtId="0" fontId="11" fillId="5" borderId="0" xfId="17" applyFont="1" applyFill="1" applyAlignment="1">
      <alignment horizontal="left" vertical="top"/>
    </xf>
    <xf numFmtId="0" fontId="11" fillId="5" borderId="0" xfId="17" applyFont="1" applyFill="1" applyAlignment="1">
      <alignment vertical="top"/>
    </xf>
    <xf numFmtId="49" fontId="11" fillId="5" borderId="0" xfId="17" applyNumberFormat="1" applyFont="1" applyFill="1" applyAlignment="1">
      <alignment horizontal="center" vertical="top"/>
    </xf>
    <xf numFmtId="0" fontId="11" fillId="5" borderId="0" xfId="17" applyFont="1" applyFill="1" applyAlignment="1">
      <alignment horizontal="justify" vertical="top"/>
    </xf>
    <xf numFmtId="1" fontId="12" fillId="5" borderId="0" xfId="17" applyNumberFormat="1" applyFont="1" applyFill="1" applyAlignment="1">
      <alignment horizontal="right" vertical="top"/>
    </xf>
    <xf numFmtId="164" fontId="12" fillId="5" borderId="0" xfId="17" applyNumberFormat="1" applyFont="1" applyFill="1" applyAlignment="1">
      <alignment horizontal="right" vertical="top"/>
    </xf>
    <xf numFmtId="0" fontId="10" fillId="5" borderId="0" xfId="17" applyFont="1" applyFill="1" applyAlignment="1">
      <alignment horizontal="center" vertical="top"/>
    </xf>
    <xf numFmtId="0" fontId="11" fillId="0" borderId="0" xfId="17" applyFont="1" applyAlignment="1">
      <alignment horizontal="center" vertical="center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11" xfId="12" applyFont="1" applyFill="1" applyBorder="1" applyAlignment="1">
      <alignment horizontal="center" vertical="center" wrapText="1" readingOrder="1"/>
    </xf>
    <xf numFmtId="0" fontId="11" fillId="4" borderId="0" xfId="17" applyFont="1" applyFill="1" applyAlignment="1">
      <alignment horizontal="justify" vertical="center"/>
    </xf>
    <xf numFmtId="49" fontId="11" fillId="0" borderId="0" xfId="17" applyNumberFormat="1" applyFont="1" applyAlignment="1">
      <alignment horizontal="left" vertical="top"/>
    </xf>
    <xf numFmtId="0" fontId="15" fillId="2" borderId="0" xfId="12" applyFont="1" applyFill="1" applyAlignment="1">
      <alignment horizontal="left" vertical="center"/>
    </xf>
    <xf numFmtId="0" fontId="16" fillId="2" borderId="0" xfId="12" applyFont="1" applyFill="1" applyAlignment="1">
      <alignment horizontal="left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9" xfId="12" applyFont="1" applyFill="1" applyBorder="1" applyAlignment="1">
      <alignment horizontal="center" vertical="center" wrapText="1" readingOrder="1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center" vertical="top"/>
    </xf>
  </cellXfs>
  <cellStyles count="18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3" xfId="7" xr:uid="{00000000-0005-0000-0000-00000C000000}"/>
    <cellStyle name="Normal 4 2 3 2" xfId="15" xr:uid="{00000000-0005-0000-0000-00000D000000}"/>
    <cellStyle name="Normal 5" xfId="1" xr:uid="{00000000-0005-0000-0000-00000E000000}"/>
    <cellStyle name="Normal 6" xfId="9" xr:uid="{00000000-0005-0000-0000-00000F000000}"/>
    <cellStyle name="Normal 6 2" xfId="14" xr:uid="{00000000-0005-0000-0000-000010000000}"/>
    <cellStyle name="Normal 6 2 2" xfId="17" xr:uid="{00000000-0005-0000-0000-000011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"/>
  <sheetViews>
    <sheetView showGridLines="0" tabSelected="1" zoomScale="80" zoomScaleNormal="80" zoomScaleSheetLayoutView="100" workbookViewId="0">
      <selection activeCell="A18" sqref="A1:O18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5" width="14" style="5" customWidth="1"/>
    <col min="16" max="16" width="13" style="8" bestFit="1" customWidth="1"/>
    <col min="17" max="17" width="16.42578125" style="21" bestFit="1" customWidth="1"/>
    <col min="18" max="16384" width="11.42578125" style="5"/>
  </cols>
  <sheetData>
    <row r="1" spans="1:17" s="1" customFormat="1" ht="15.75" customHeight="1" x14ac:dyDescent="0.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"/>
      <c r="Q1" s="19"/>
    </row>
    <row r="2" spans="1:17" s="1" customFormat="1" ht="15.75" customHeight="1" x14ac:dyDescent="0.2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"/>
      <c r="Q2" s="19"/>
    </row>
    <row r="3" spans="1:17" s="1" customFormat="1" ht="15.75" customHeight="1" x14ac:dyDescent="0.2">
      <c r="A3" s="43" t="s">
        <v>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3"/>
      <c r="Q3" s="19"/>
    </row>
    <row r="4" spans="1:17" s="2" customFormat="1" ht="15.75" customHeight="1" x14ac:dyDescent="0.2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"/>
      <c r="Q4" s="20"/>
    </row>
    <row r="5" spans="1:17" s="2" customFormat="1" ht="15.75" customHeight="1" x14ac:dyDescent="0.2">
      <c r="A5" s="44" t="s">
        <v>15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3"/>
      <c r="Q5" s="20"/>
    </row>
    <row r="6" spans="1:17" s="2" customFormat="1" ht="15.75" customHeight="1" x14ac:dyDescent="0.2">
      <c r="A6" s="45" t="s">
        <v>7</v>
      </c>
      <c r="B6" s="46"/>
      <c r="C6" s="46"/>
      <c r="D6" s="46"/>
      <c r="E6" s="46"/>
      <c r="F6" s="46" t="s">
        <v>8</v>
      </c>
      <c r="G6" s="46"/>
      <c r="H6" s="46" t="s">
        <v>1</v>
      </c>
      <c r="I6" s="46"/>
      <c r="J6" s="46"/>
      <c r="K6" s="46"/>
      <c r="L6" s="46"/>
      <c r="M6" s="46"/>
      <c r="N6" s="46"/>
      <c r="O6" s="51"/>
      <c r="P6" s="3"/>
      <c r="Q6" s="20"/>
    </row>
    <row r="7" spans="1:17" s="2" customFormat="1" ht="15.75" customHeight="1" x14ac:dyDescent="0.2">
      <c r="A7" s="47"/>
      <c r="B7" s="48"/>
      <c r="C7" s="48"/>
      <c r="D7" s="48"/>
      <c r="E7" s="48"/>
      <c r="F7" s="48"/>
      <c r="G7" s="48"/>
      <c r="H7" s="39" t="s">
        <v>17</v>
      </c>
      <c r="I7" s="39" t="s">
        <v>18</v>
      </c>
      <c r="J7" s="39" t="s">
        <v>19</v>
      </c>
      <c r="K7" s="39" t="s">
        <v>21</v>
      </c>
      <c r="L7" s="39" t="s">
        <v>25</v>
      </c>
      <c r="M7" s="39" t="s">
        <v>23</v>
      </c>
      <c r="N7" s="39" t="s">
        <v>24</v>
      </c>
      <c r="O7" s="40"/>
      <c r="P7" s="3"/>
      <c r="Q7" s="20"/>
    </row>
    <row r="8" spans="1:17" s="3" customFormat="1" ht="59.25" customHeight="1" x14ac:dyDescent="0.2">
      <c r="A8" s="49"/>
      <c r="B8" s="50"/>
      <c r="C8" s="50"/>
      <c r="D8" s="50"/>
      <c r="E8" s="50"/>
      <c r="F8" s="50"/>
      <c r="G8" s="50"/>
      <c r="H8" s="24" t="s">
        <v>11</v>
      </c>
      <c r="I8" s="24" t="s">
        <v>5</v>
      </c>
      <c r="J8" s="24" t="s">
        <v>20</v>
      </c>
      <c r="K8" s="24" t="s">
        <v>22</v>
      </c>
      <c r="L8" s="24" t="s">
        <v>26</v>
      </c>
      <c r="M8" s="24" t="s">
        <v>12</v>
      </c>
      <c r="N8" s="24" t="s">
        <v>2</v>
      </c>
      <c r="O8" s="23" t="s">
        <v>0</v>
      </c>
      <c r="Q8" s="4"/>
    </row>
    <row r="9" spans="1:17" ht="3" customHeight="1" x14ac:dyDescent="0.2"/>
    <row r="10" spans="1:17" ht="18" customHeight="1" x14ac:dyDescent="0.2">
      <c r="A10" s="54" t="s">
        <v>0</v>
      </c>
      <c r="B10" s="54"/>
      <c r="C10" s="54"/>
      <c r="D10" s="54"/>
      <c r="E10" s="54"/>
      <c r="H10" s="11">
        <f>SUM(H12)</f>
        <v>0</v>
      </c>
      <c r="I10" s="11">
        <f t="shared" ref="I10:O10" si="0">SUM(I12)</f>
        <v>0</v>
      </c>
      <c r="J10" s="11">
        <f t="shared" si="0"/>
        <v>0</v>
      </c>
      <c r="K10" s="11">
        <f t="shared" si="0"/>
        <v>0</v>
      </c>
      <c r="L10" s="9">
        <f t="shared" si="0"/>
        <v>2702541</v>
      </c>
      <c r="M10" s="11">
        <f t="shared" si="0"/>
        <v>0</v>
      </c>
      <c r="N10" s="11">
        <f t="shared" si="0"/>
        <v>0</v>
      </c>
      <c r="O10" s="9">
        <f t="shared" si="0"/>
        <v>2702541</v>
      </c>
    </row>
    <row r="11" spans="1:17" x14ac:dyDescent="0.2">
      <c r="E11" s="12"/>
      <c r="H11" s="13"/>
      <c r="I11" s="13"/>
      <c r="J11" s="13"/>
      <c r="K11" s="13"/>
      <c r="L11" s="14"/>
      <c r="M11" s="13"/>
      <c r="N11" s="13"/>
      <c r="O11" s="14"/>
    </row>
    <row r="12" spans="1:17" s="25" customFormat="1" ht="18" customHeight="1" x14ac:dyDescent="0.2">
      <c r="A12" s="41" t="s">
        <v>27</v>
      </c>
      <c r="B12" s="41"/>
      <c r="C12" s="41"/>
      <c r="D12" s="41"/>
      <c r="E12" s="41"/>
      <c r="F12" s="27"/>
      <c r="G12" s="28"/>
      <c r="H12" s="29">
        <v>0</v>
      </c>
      <c r="I12" s="29">
        <v>0</v>
      </c>
      <c r="J12" s="29">
        <v>0</v>
      </c>
      <c r="K12" s="29">
        <v>0</v>
      </c>
      <c r="L12" s="30">
        <v>2702541</v>
      </c>
      <c r="M12" s="29">
        <v>0</v>
      </c>
      <c r="N12" s="29">
        <v>0</v>
      </c>
      <c r="O12" s="30">
        <v>2702541</v>
      </c>
      <c r="P12" s="38"/>
      <c r="Q12" s="26"/>
    </row>
    <row r="13" spans="1:17" x14ac:dyDescent="0.2">
      <c r="B13" s="42" t="s">
        <v>13</v>
      </c>
      <c r="C13" s="42"/>
      <c r="D13" s="42"/>
      <c r="E13" s="42"/>
      <c r="H13" s="11">
        <f>SUM(H14)</f>
        <v>0</v>
      </c>
      <c r="I13" s="11">
        <f t="shared" ref="I13:O15" si="1">SUM(I14)</f>
        <v>0</v>
      </c>
      <c r="J13" s="11">
        <f t="shared" si="1"/>
        <v>0</v>
      </c>
      <c r="K13" s="11">
        <f t="shared" si="1"/>
        <v>0</v>
      </c>
      <c r="L13" s="9">
        <f t="shared" si="1"/>
        <v>2702541</v>
      </c>
      <c r="M13" s="11">
        <f t="shared" si="1"/>
        <v>0</v>
      </c>
      <c r="N13" s="11">
        <f t="shared" si="1"/>
        <v>0</v>
      </c>
      <c r="O13" s="9">
        <f t="shared" si="1"/>
        <v>2702541</v>
      </c>
    </row>
    <row r="14" spans="1:17" x14ac:dyDescent="0.2">
      <c r="C14" s="42" t="s">
        <v>16</v>
      </c>
      <c r="D14" s="42"/>
      <c r="E14" s="42"/>
      <c r="H14" s="11">
        <f>SUM(H15)</f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9">
        <f t="shared" si="1"/>
        <v>2702541</v>
      </c>
      <c r="M14" s="11">
        <f t="shared" si="1"/>
        <v>0</v>
      </c>
      <c r="N14" s="11">
        <f t="shared" si="1"/>
        <v>0</v>
      </c>
      <c r="O14" s="9">
        <f t="shared" si="1"/>
        <v>2702541</v>
      </c>
    </row>
    <row r="15" spans="1:17" s="6" customFormat="1" ht="25.5" x14ac:dyDescent="0.2">
      <c r="A15" s="31"/>
      <c r="B15" s="31"/>
      <c r="C15" s="32"/>
      <c r="D15" s="33" t="s">
        <v>28</v>
      </c>
      <c r="E15" s="34" t="s">
        <v>29</v>
      </c>
      <c r="F15" s="32"/>
      <c r="G15" s="37"/>
      <c r="H15" s="35">
        <f>SUM(H16)</f>
        <v>0</v>
      </c>
      <c r="I15" s="35">
        <f t="shared" si="1"/>
        <v>0</v>
      </c>
      <c r="J15" s="35">
        <f t="shared" si="1"/>
        <v>0</v>
      </c>
      <c r="K15" s="35">
        <f t="shared" si="1"/>
        <v>0</v>
      </c>
      <c r="L15" s="36">
        <f t="shared" si="1"/>
        <v>2702541</v>
      </c>
      <c r="M15" s="35">
        <f t="shared" si="1"/>
        <v>0</v>
      </c>
      <c r="N15" s="35">
        <f t="shared" si="1"/>
        <v>0</v>
      </c>
      <c r="O15" s="36">
        <f t="shared" si="1"/>
        <v>2702541</v>
      </c>
      <c r="P15" s="8"/>
      <c r="Q15" s="22"/>
    </row>
    <row r="16" spans="1:17" ht="38.25" x14ac:dyDescent="0.2">
      <c r="E16" s="12" t="s">
        <v>30</v>
      </c>
      <c r="G16" s="7" t="s">
        <v>9</v>
      </c>
      <c r="H16" s="13">
        <v>0</v>
      </c>
      <c r="I16" s="13">
        <v>0</v>
      </c>
      <c r="J16" s="13">
        <v>0</v>
      </c>
      <c r="K16" s="13">
        <v>0</v>
      </c>
      <c r="L16" s="14">
        <v>2702541</v>
      </c>
      <c r="M16" s="13">
        <v>0</v>
      </c>
      <c r="N16" s="13">
        <v>0</v>
      </c>
      <c r="O16" s="14">
        <f t="shared" ref="O16" si="2">SUM(H16:N16)</f>
        <v>2702541</v>
      </c>
    </row>
    <row r="17" spans="1:17" s="6" customFormat="1" ht="2.1" customHeight="1" x14ac:dyDescent="0.2">
      <c r="A17" s="15"/>
      <c r="B17" s="15"/>
      <c r="C17" s="15"/>
      <c r="D17" s="15"/>
      <c r="E17" s="18"/>
      <c r="F17" s="16"/>
      <c r="G17" s="17"/>
      <c r="H17" s="18"/>
      <c r="I17" s="18"/>
      <c r="J17" s="18"/>
      <c r="K17" s="18"/>
      <c r="L17" s="18"/>
      <c r="M17" s="18"/>
      <c r="N17" s="18"/>
      <c r="O17" s="18"/>
      <c r="P17" s="8"/>
      <c r="Q17" s="21"/>
    </row>
    <row r="18" spans="1:17" s="6" customFormat="1" x14ac:dyDescent="0.2">
      <c r="A18" s="52" t="s">
        <v>10</v>
      </c>
      <c r="B18" s="52"/>
      <c r="C18" s="52"/>
      <c r="D18" s="52"/>
      <c r="E18" s="53"/>
      <c r="G18" s="7"/>
      <c r="H18" s="5"/>
      <c r="I18" s="5"/>
      <c r="J18" s="5"/>
      <c r="K18" s="5"/>
      <c r="L18" s="5"/>
      <c r="M18" s="5"/>
      <c r="N18" s="5"/>
      <c r="O18" s="5"/>
      <c r="P18" s="8"/>
      <c r="Q18" s="21"/>
    </row>
  </sheetData>
  <mergeCells count="13">
    <mergeCell ref="A18:E18"/>
    <mergeCell ref="A10:E10"/>
    <mergeCell ref="A12:E12"/>
    <mergeCell ref="B13:E13"/>
    <mergeCell ref="C14:E14"/>
    <mergeCell ref="A6:E8"/>
    <mergeCell ref="F6:G8"/>
    <mergeCell ref="H6:O6"/>
    <mergeCell ref="A1:O1"/>
    <mergeCell ref="A2:O2"/>
    <mergeCell ref="A3:O3"/>
    <mergeCell ref="A4:O4"/>
    <mergeCell ref="A5:O5"/>
  </mergeCells>
  <printOptions horizontalCentered="1"/>
  <pageMargins left="0.39370078740157483" right="0.39370078740157483" top="0.39370078740157483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Poder Judicial</vt:lpstr>
      <vt:lpstr>'Poder Judicial'!Títulos_a_imprimir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2023-03-22T16:12:02Z</dcterms:modified>
</cp:coreProperties>
</file>