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30B6C5-EEEF-4735-994C-BE3ED20CE973}" xr6:coauthVersionLast="47" xr6:coauthVersionMax="47" xr10:uidLastSave="{00000000-0000-0000-0000-000000000000}"/>
  <bookViews>
    <workbookView xWindow="-120" yWindow="-120" windowWidth="20730" windowHeight="11160" xr2:uid="{AAB8A564-7542-4301-B8DA-553A2586015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<sst xmlns="http://schemas.openxmlformats.org/spreadsheetml/2006/main" count="24" uniqueCount="24">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</sst>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0" fontId="10" fillId="0" borderId="0" xfId="3" applyFont="1"/>
    <xf numFmtId="164" fontId="8" fillId="0" borderId="0" xfId="2" applyNumberForma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8" fillId="0" borderId="0" xfId="4" applyAlignment="1">
      <alignment vertical="top" wrapText="1"/>
    </xf>
    <xf numFmtId="0" fontId="8" fillId="0" borderId="0" xfId="4" applyAlignment="1">
      <alignment vertical="top"/>
    </xf>
    <xf numFmtId="0" fontId="3" fillId="0" borderId="10" xfId="2" applyFont="1" applyBorder="1" applyAlignment="1">
      <alignment horizontal="justify" vertical="top"/>
    </xf>
    <xf numFmtId="164" fontId="8" fillId="0" borderId="10" xfId="2" applyNumberForma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1" fillId="0" borderId="0" xfId="5" applyFont="1" applyAlignment="1">
      <alignment horizontal="left"/>
    </xf>
    <xf numFmtId="164" fontId="9" fillId="0" borderId="0" xfId="2" applyNumberFormat="1" applyFont="1" applyAlignment="1">
      <alignment horizontal="right"/>
    </xf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F7D9F88D-1C63-4AA5-B23E-FCD50447B213}"/>
    <cellStyle name="Normal" xfId="0" builtinId="0"/>
    <cellStyle name="Normal 12 4" xfId="1" xr:uid="{3AF72520-B68B-463C-AB6B-6047CB36573D}"/>
    <cellStyle name="Normal 13 2 2" xfId="5" xr:uid="{060790F8-EB3A-41E0-93A2-A3E3590446F6}"/>
    <cellStyle name="Normal 15" xfId="3" xr:uid="{0A0025A5-6780-4AF5-98CD-C5B7C1AAB57C}"/>
    <cellStyle name="Normal 2 4" xfId="2" xr:uid="{DCFBA8A7-3CFD-4193-AB8E-785C189861D6}"/>
    <cellStyle name="Normal 3_1. Ingreso Público" xfId="4" xr:uid="{D6C7019D-FB5E-4073-BB0F-14F7C891C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737B-14E9-4149-B4BC-5A0F037EEF79}">
  <dimension ref="A1:G27"/>
  <sheetViews>
    <sheetView showGridLines="0" tabSelected="1" topLeftCell="A4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SUM(B13:B18)</f>
        <v>3420426155</v>
      </c>
      <c r="C11" s="15">
        <f>SUM(C13:C18)</f>
        <v>1213819226</v>
      </c>
      <c r="D11" s="16">
        <f t="shared" ref="D11:D18" si="0">B11+C11</f>
        <v>4634245381</v>
      </c>
      <c r="E11" s="15">
        <f>SUM(E13:E18)</f>
        <v>4565196026</v>
      </c>
      <c r="F11" s="15">
        <f>SUM(F13:F18)</f>
        <v>4511720036</v>
      </c>
      <c r="G11" s="15">
        <f t="shared" ref="G11:G16" si="1">D11-E11</f>
        <v>69049355</v>
      </c>
    </row>
    <row r="12" spans="1:7" s="2" customFormat="1" ht="12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293253262</v>
      </c>
      <c r="C13" s="19">
        <v>76506292</v>
      </c>
      <c r="D13" s="19">
        <f t="shared" si="0"/>
        <v>369759554</v>
      </c>
      <c r="E13" s="19">
        <v>361134460</v>
      </c>
      <c r="F13" s="20">
        <v>355321903</v>
      </c>
      <c r="G13" s="21">
        <f t="shared" si="1"/>
        <v>8625094</v>
      </c>
    </row>
    <row r="14" spans="1:7" s="13" customFormat="1" ht="15" customHeight="1" x14ac:dyDescent="0.2">
      <c r="A14" s="18" t="s">
        <v>18</v>
      </c>
      <c r="B14" s="19">
        <v>51018462</v>
      </c>
      <c r="C14" s="19">
        <v>8656283</v>
      </c>
      <c r="D14" s="19">
        <f t="shared" si="0"/>
        <v>59674745</v>
      </c>
      <c r="E14" s="19">
        <v>58721918</v>
      </c>
      <c r="F14" s="20">
        <v>56695382</v>
      </c>
      <c r="G14" s="21">
        <f t="shared" si="1"/>
        <v>952827</v>
      </c>
    </row>
    <row r="15" spans="1:7" s="2" customFormat="1" ht="12.75" x14ac:dyDescent="0.2">
      <c r="A15" s="18" t="s">
        <v>19</v>
      </c>
      <c r="B15" s="19">
        <v>1339438033</v>
      </c>
      <c r="C15" s="20">
        <v>140229432</v>
      </c>
      <c r="D15" s="19">
        <f t="shared" si="0"/>
        <v>1479667465</v>
      </c>
      <c r="E15" s="19">
        <v>1433470989</v>
      </c>
      <c r="F15" s="20">
        <v>1397743901</v>
      </c>
      <c r="G15" s="21">
        <f t="shared" si="1"/>
        <v>46196476</v>
      </c>
    </row>
    <row r="16" spans="1:7" s="2" customFormat="1" ht="15" customHeight="1" x14ac:dyDescent="0.2">
      <c r="A16" s="18" t="s">
        <v>20</v>
      </c>
      <c r="B16" s="19">
        <v>34634747</v>
      </c>
      <c r="C16" s="19">
        <v>17207721</v>
      </c>
      <c r="D16" s="19">
        <f t="shared" si="0"/>
        <v>51842468</v>
      </c>
      <c r="E16" s="19">
        <v>49839753</v>
      </c>
      <c r="F16" s="20">
        <v>47564253</v>
      </c>
      <c r="G16" s="21">
        <f t="shared" si="1"/>
        <v>2002715</v>
      </c>
    </row>
    <row r="17" spans="1:7" s="23" customFormat="1" ht="27" customHeight="1" x14ac:dyDescent="0.25">
      <c r="A17" s="22" t="s">
        <v>21</v>
      </c>
      <c r="B17" s="19">
        <v>9672026</v>
      </c>
      <c r="C17" s="19">
        <v>3862379</v>
      </c>
      <c r="D17" s="19">
        <f>B17+C17</f>
        <v>13534405</v>
      </c>
      <c r="E17" s="19">
        <v>13261688</v>
      </c>
      <c r="F17" s="19">
        <v>12767797</v>
      </c>
      <c r="G17" s="19">
        <f>D17-E17</f>
        <v>272717</v>
      </c>
    </row>
    <row r="18" spans="1:7" s="2" customFormat="1" ht="12.75" x14ac:dyDescent="0.2">
      <c r="A18" s="18" t="s">
        <v>22</v>
      </c>
      <c r="B18" s="19">
        <v>1692409625</v>
      </c>
      <c r="C18" s="20">
        <v>967357119</v>
      </c>
      <c r="D18" s="19">
        <f t="shared" si="0"/>
        <v>2659766744</v>
      </c>
      <c r="E18" s="19">
        <v>2648767218</v>
      </c>
      <c r="F18" s="19">
        <v>2641626800</v>
      </c>
      <c r="G18" s="19">
        <f>D18-E18</f>
        <v>10999526</v>
      </c>
    </row>
    <row r="19" spans="1:7" s="2" customFormat="1" ht="2.25" customHeight="1" x14ac:dyDescent="0.2">
      <c r="A19" s="24"/>
      <c r="B19" s="25"/>
      <c r="C19" s="26"/>
      <c r="D19" s="25"/>
      <c r="E19" s="25"/>
      <c r="F19" s="27"/>
      <c r="G19" s="28"/>
    </row>
    <row r="20" spans="1:7" s="2" customFormat="1" ht="12.75" x14ac:dyDescent="0.2">
      <c r="A20" s="29" t="s">
        <v>23</v>
      </c>
      <c r="B20" s="29"/>
      <c r="D20" s="30"/>
    </row>
    <row r="21" spans="1:7" x14ac:dyDescent="0.25">
      <c r="A21" s="31"/>
      <c r="D21" s="32"/>
    </row>
    <row r="27" spans="1:7" x14ac:dyDescent="0.25">
      <c r="A27" s="33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2023-03-15T18:35:51Z</dcterms:created>
  <dcterms:modified xsi:type="dcterms:W3CDTF">2023-03-15T18:35:51Z</dcterms:modified>
</cp:coreProperties>
</file>