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4BEBD99D-3CF0-496F-8683-EAD1C44CAAFB}" xr6:coauthVersionLast="47" xr6:coauthVersionMax="47" xr10:uidLastSave="{00000000-0000-0000-0000-000000000000}"/>
  <bookViews>
    <workbookView xWindow="-120" yWindow="-120" windowWidth="20730" windowHeight="11160" xr2:uid="{FEBC676C-C530-424F-BC1D-2B61BEBD71EE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6" i="1"/>
  <c r="I16" i="1" s="1"/>
  <c r="H14" i="1"/>
  <c r="G14" i="1"/>
  <c r="E14" i="1"/>
  <c r="E18" i="1" s="1"/>
  <c r="D14" i="1"/>
  <c r="F12" i="1"/>
  <c r="I12" i="1" s="1"/>
  <c r="H10" i="1"/>
  <c r="G10" i="1"/>
  <c r="G18" i="1" s="1"/>
  <c r="F10" i="1"/>
  <c r="I10" i="1" s="1"/>
  <c r="E10" i="1"/>
  <c r="D10" i="1"/>
  <c r="D18" i="1" s="1"/>
  <c r="F18" i="1" s="1"/>
  <c r="I18" i="1" s="1"/>
  <c r="F14" i="1" l="1"/>
  <c r="I14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<sst xmlns="http://schemas.openxmlformats.org/spreadsheetml/2006/main" count="20" uniqueCount="19">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</sst>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6" fillId="0" borderId="0" applyFont="0" applyFill="0" applyBorder="0" applyAlignment="0" applyProtection="0">
      <alignment vertical="top"/>
    </xf>
    <xf numFmtId="0" fontId="1" fillId="0" borderId="0"/>
  </cellStyleXfs>
  <cellXfs count="33">
    <xf numFmtId="0" fontId="0" fillId="0" borderId="0" xfId="0"/>
    <xf numFmtId="0" fontId="2" fillId="0" borderId="0" xfId="1" applyAlignment="1">
      <alignment vertical="top"/>
    </xf>
    <xf numFmtId="165" fontId="5" fillId="3" borderId="5" xfId="1" applyNumberFormat="1" applyFont="1" applyFill="1" applyBorder="1" applyAlignment="1">
      <alignment horizontal="center" vertical="center" wrapText="1" readingOrder="1"/>
    </xf>
    <xf numFmtId="165" fontId="7" fillId="0" borderId="0" xfId="2" applyNumberFormat="1" applyFont="1" applyFill="1" applyBorder="1" applyAlignment="1">
      <alignment horizontal="right" vertical="top"/>
    </xf>
    <xf numFmtId="165" fontId="7" fillId="4" borderId="7" xfId="0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/>
    </xf>
    <xf numFmtId="165" fontId="6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165" fontId="7" fillId="0" borderId="0" xfId="0" applyNumberFormat="1" applyFont="1" applyAlignment="1">
      <alignment horizontal="right" vertical="top"/>
    </xf>
    <xf numFmtId="165" fontId="7" fillId="4" borderId="8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6" fillId="0" borderId="0" xfId="0" applyFont="1" applyAlignment="1">
      <alignment vertical="top" wrapText="1" readingOrder="1"/>
    </xf>
    <xf numFmtId="165" fontId="2" fillId="0" borderId="0" xfId="1" applyNumberFormat="1" applyAlignment="1">
      <alignment vertical="top"/>
    </xf>
    <xf numFmtId="0" fontId="7" fillId="0" borderId="0" xfId="3" applyFont="1" applyAlignment="1">
      <alignment horizont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5" fontId="5" fillId="3" borderId="2" xfId="1" applyNumberFormat="1" applyFont="1" applyFill="1" applyBorder="1" applyAlignment="1">
      <alignment horizontal="center" vertical="top" wrapText="1" readingOrder="1"/>
    </xf>
    <xf numFmtId="165" fontId="5" fillId="3" borderId="3" xfId="1" applyNumberFormat="1" applyFont="1" applyFill="1" applyBorder="1" applyAlignment="1">
      <alignment horizontal="center" vertical="top" wrapText="1" readingOrder="1"/>
    </xf>
    <xf numFmtId="165" fontId="5" fillId="3" borderId="6" xfId="1" applyNumberFormat="1" applyFont="1" applyFill="1" applyBorder="1" applyAlignment="1">
      <alignment horizontal="center" vertical="top" wrapText="1" readingOrder="1"/>
    </xf>
    <xf numFmtId="0" fontId="7" fillId="4" borderId="7" xfId="0" applyFont="1" applyFill="1" applyBorder="1" applyAlignment="1">
      <alignment horizontal="justify" vertical="center"/>
    </xf>
    <xf numFmtId="0" fontId="7" fillId="4" borderId="8" xfId="0" applyFont="1" applyFill="1" applyBorder="1" applyAlignment="1">
      <alignment horizontal="justify" vertical="center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0" borderId="0" xfId="1" applyBorder="1" applyAlignment="1">
      <alignment vertical="top"/>
    </xf>
    <xf numFmtId="165" fontId="2" fillId="0" borderId="0" xfId="1" applyNumberFormat="1" applyBorder="1" applyAlignment="1">
      <alignment vertical="top"/>
    </xf>
  </cellXfs>
  <cellStyles count="4">
    <cellStyle name="Moneda 2" xfId="2" xr:uid="{4F03FA3B-E455-470D-83E7-394D8D96A5EA}"/>
    <cellStyle name="Normal" xfId="0" builtinId="0"/>
    <cellStyle name="Normal 2 2" xfId="1" xr:uid="{CB9D7A7D-8C22-49F4-A975-51A5A0E04E62}"/>
    <cellStyle name="Normal 20 2" xfId="3" xr:uid="{67915C05-B4F7-4054-BF20-3BED55A44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5EDDC67-26A4-4831-90E1-7599CCACEF5D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9DE9-FDB5-4BBD-B09C-15080084F772}">
  <dimension ref="A1:K132"/>
  <sheetViews>
    <sheetView showGridLines="0" tabSelected="1" workbookViewId="0">
      <selection activeCell="D119" sqref="D119"/>
    </sheetView>
  </sheetViews>
  <sheetFormatPr baseColWidth="10" defaultRowHeight="15" x14ac:dyDescent="0.25"/>
  <cols>
    <col min="1" max="1" width="2.42578125" style="1" customWidth="1"/>
    <col min="2" max="2" width="2.5703125" style="1" customWidth="1"/>
    <col min="3" max="3" width="40" style="1" customWidth="1"/>
    <col min="4" max="9" width="16.7109375" style="18" customWidth="1"/>
  </cols>
  <sheetData>
    <row r="1" spans="1:11" s="1" customFormat="1" ht="12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1" s="1" customFormat="1" ht="12.7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11" s="1" customFormat="1" ht="12.75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2.75" customHeight="1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</row>
    <row r="5" spans="1:11" s="1" customFormat="1" ht="12.75" customHeight="1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2.75" customHeight="1" x14ac:dyDescent="0.25">
      <c r="A6" s="30" t="s">
        <v>5</v>
      </c>
      <c r="B6" s="30"/>
      <c r="C6" s="30"/>
      <c r="D6" s="30"/>
      <c r="E6" s="30"/>
      <c r="F6" s="30"/>
      <c r="G6" s="30"/>
      <c r="H6" s="30"/>
      <c r="I6" s="30"/>
    </row>
    <row r="7" spans="1:11" s="1" customFormat="1" ht="12.75" customHeight="1" x14ac:dyDescent="0.25">
      <c r="A7" s="20" t="s">
        <v>6</v>
      </c>
      <c r="B7" s="21"/>
      <c r="C7" s="21"/>
      <c r="D7" s="24" t="s">
        <v>7</v>
      </c>
      <c r="E7" s="24"/>
      <c r="F7" s="24"/>
      <c r="G7" s="24"/>
      <c r="H7" s="24"/>
      <c r="I7" s="25" t="s">
        <v>8</v>
      </c>
    </row>
    <row r="8" spans="1:11" s="1" customFormat="1" ht="25.5" customHeight="1" x14ac:dyDescent="0.25">
      <c r="A8" s="22"/>
      <c r="B8" s="23"/>
      <c r="C8" s="23"/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26"/>
    </row>
    <row r="9" spans="1:11" s="1" customFormat="1" ht="3" customHeight="1" x14ac:dyDescent="0.25">
      <c r="D9" s="3"/>
      <c r="E9" s="3"/>
      <c r="F9" s="3"/>
      <c r="G9" s="3"/>
      <c r="H9" s="3"/>
      <c r="I9" s="3"/>
    </row>
    <row r="10" spans="1:11" s="7" customFormat="1" ht="15.75" customHeight="1" thickBot="1" x14ac:dyDescent="0.3">
      <c r="A10" s="27" t="s">
        <v>14</v>
      </c>
      <c r="B10" s="27"/>
      <c r="C10" s="27"/>
      <c r="D10" s="4">
        <f>SUM(D12)</f>
        <v>4452035738</v>
      </c>
      <c r="E10" s="4">
        <f>SUM(E12)</f>
        <v>-163257143</v>
      </c>
      <c r="F10" s="4">
        <f>SUM(F12)</f>
        <v>4288778595</v>
      </c>
      <c r="G10" s="4">
        <f>SUM(G12)</f>
        <v>3932378837</v>
      </c>
      <c r="H10" s="4">
        <f>SUM(H12)</f>
        <v>3605055302</v>
      </c>
      <c r="I10" s="4">
        <f>SUM(F10-G10)</f>
        <v>356399758</v>
      </c>
      <c r="J10" s="5"/>
      <c r="K10" s="6"/>
    </row>
    <row r="11" spans="1:11" s="8" customFormat="1" ht="12.75" customHeight="1" thickTop="1" x14ac:dyDescent="0.25">
      <c r="C11" s="9"/>
      <c r="D11" s="10"/>
      <c r="E11" s="10"/>
      <c r="F11" s="10"/>
      <c r="G11" s="11"/>
      <c r="H11" s="10"/>
      <c r="I11" s="10"/>
    </row>
    <row r="12" spans="1:11" s="8" customFormat="1" ht="12.75" customHeight="1" x14ac:dyDescent="0.25">
      <c r="C12" s="12" t="s">
        <v>15</v>
      </c>
      <c r="D12" s="10">
        <v>4452035738</v>
      </c>
      <c r="E12" s="10">
        <v>-163257143</v>
      </c>
      <c r="F12" s="10">
        <f>D12+E12</f>
        <v>4288778595</v>
      </c>
      <c r="G12" s="11">
        <v>3932378837</v>
      </c>
      <c r="H12" s="10">
        <v>3605055302</v>
      </c>
      <c r="I12" s="10">
        <f t="shared" ref="I12:I16" si="0">SUM(F12-G12)</f>
        <v>356399758</v>
      </c>
    </row>
    <row r="13" spans="1:11" s="8" customFormat="1" ht="3" customHeight="1" x14ac:dyDescent="0.25">
      <c r="C13" s="13"/>
      <c r="D13" s="10"/>
      <c r="E13" s="10"/>
      <c r="F13" s="10"/>
      <c r="G13" s="11"/>
      <c r="H13" s="10"/>
      <c r="I13" s="14"/>
    </row>
    <row r="14" spans="1:11" s="7" customFormat="1" ht="15.95" customHeight="1" thickBot="1" x14ac:dyDescent="0.3">
      <c r="A14" s="27" t="s">
        <v>16</v>
      </c>
      <c r="B14" s="27"/>
      <c r="C14" s="27"/>
      <c r="D14" s="4">
        <f>SUM(D16)</f>
        <v>1600000000</v>
      </c>
      <c r="E14" s="4">
        <f>SUM(E16)</f>
        <v>163257143</v>
      </c>
      <c r="F14" s="4">
        <f>SUM(F16)</f>
        <v>1763257143</v>
      </c>
      <c r="G14" s="4">
        <f>SUM(G16)</f>
        <v>1763257143</v>
      </c>
      <c r="H14" s="4">
        <f>SUM(H16)</f>
        <v>1763257143</v>
      </c>
      <c r="I14" s="4">
        <f>SUM(F14-G14)</f>
        <v>0</v>
      </c>
      <c r="J14" s="5"/>
      <c r="K14" s="6"/>
    </row>
    <row r="15" spans="1:11" s="8" customFormat="1" ht="12.75" customHeight="1" thickTop="1" x14ac:dyDescent="0.25">
      <c r="C15" s="9"/>
      <c r="D15" s="10"/>
      <c r="E15" s="10"/>
      <c r="F15" s="10"/>
      <c r="G15" s="11"/>
      <c r="H15" s="10"/>
      <c r="I15" s="10"/>
    </row>
    <row r="16" spans="1:11" s="8" customFormat="1" ht="12.75" customHeight="1" x14ac:dyDescent="0.25">
      <c r="C16" s="12" t="s">
        <v>15</v>
      </c>
      <c r="D16" s="10">
        <v>1600000000</v>
      </c>
      <c r="E16" s="10">
        <v>163257143</v>
      </c>
      <c r="F16" s="10">
        <f>D16+E16</f>
        <v>1763257143</v>
      </c>
      <c r="G16" s="11">
        <v>1763257143</v>
      </c>
      <c r="H16" s="10">
        <v>1763257143</v>
      </c>
      <c r="I16" s="10">
        <f t="shared" si="0"/>
        <v>0</v>
      </c>
    </row>
    <row r="17" spans="1:9" s="8" customFormat="1" ht="3" customHeight="1" x14ac:dyDescent="0.25">
      <c r="D17" s="11"/>
      <c r="E17" s="11"/>
      <c r="F17" s="11"/>
      <c r="G17" s="11"/>
      <c r="H17" s="11"/>
      <c r="I17" s="14"/>
    </row>
    <row r="18" spans="1:9" s="8" customFormat="1" ht="15.75" customHeight="1" x14ac:dyDescent="0.25">
      <c r="A18" s="28" t="s">
        <v>17</v>
      </c>
      <c r="B18" s="28"/>
      <c r="C18" s="28"/>
      <c r="D18" s="15">
        <f>SUM(D10+D14)</f>
        <v>6052035738</v>
      </c>
      <c r="E18" s="15">
        <f>SUM(E10+E14)</f>
        <v>0</v>
      </c>
      <c r="F18" s="15">
        <f>SUM(D18:E18)</f>
        <v>6052035738</v>
      </c>
      <c r="G18" s="15">
        <f>SUM(G10+G14)</f>
        <v>5695635980</v>
      </c>
      <c r="H18" s="15">
        <f>SUM(H10+H14)</f>
        <v>5368312445</v>
      </c>
      <c r="I18" s="15">
        <f>SUM(F18-G18)</f>
        <v>356399758</v>
      </c>
    </row>
    <row r="19" spans="1:9" s="8" customFormat="1" ht="12.75" customHeight="1" x14ac:dyDescent="0.25">
      <c r="A19" s="16" t="s">
        <v>18</v>
      </c>
      <c r="B19" s="17"/>
      <c r="C19" s="17"/>
      <c r="D19" s="11"/>
      <c r="E19" s="11"/>
      <c r="F19" s="11"/>
      <c r="G19" s="11"/>
      <c r="H19" s="11"/>
      <c r="I19" s="11"/>
    </row>
    <row r="28" spans="1:9" x14ac:dyDescent="0.25">
      <c r="B28" s="19"/>
      <c r="C28" s="19"/>
      <c r="D28" s="19"/>
      <c r="E28" s="19"/>
      <c r="F28" s="19"/>
      <c r="G28" s="19"/>
      <c r="H28" s="19"/>
      <c r="I28" s="19"/>
    </row>
    <row r="29" spans="1:9" x14ac:dyDescent="0.25">
      <c r="B29" s="19"/>
      <c r="C29" s="19"/>
      <c r="D29" s="19"/>
      <c r="E29" s="19"/>
      <c r="F29" s="19"/>
      <c r="G29" s="19"/>
      <c r="H29" s="19"/>
      <c r="I29" s="19"/>
    </row>
    <row r="132" spans="1:8" x14ac:dyDescent="0.25">
      <c r="A132" s="31"/>
      <c r="B132" s="31"/>
      <c r="C132" s="31"/>
      <c r="D132" s="32"/>
      <c r="E132" s="32"/>
      <c r="F132" s="32"/>
      <c r="G132" s="32"/>
      <c r="H132" s="32"/>
    </row>
  </sheetData>
  <mergeCells count="14">
    <mergeCell ref="A6:I6"/>
    <mergeCell ref="A1:I1"/>
    <mergeCell ref="A2:I2"/>
    <mergeCell ref="A3:I3"/>
    <mergeCell ref="A4:I4"/>
    <mergeCell ref="A5:I5"/>
    <mergeCell ref="B28:I28"/>
    <mergeCell ref="B29:I29"/>
    <mergeCell ref="A7:C8"/>
    <mergeCell ref="D7:H7"/>
    <mergeCell ref="I7:I8"/>
    <mergeCell ref="A10:C10"/>
    <mergeCell ref="A14:C14"/>
    <mergeCell ref="A18:C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2023-03-07T19:32:38Z</dcterms:created>
  <dcterms:modified xsi:type="dcterms:W3CDTF">2023-03-07T19:37:01Z</dcterms:modified>
</cp:coreProperties>
</file>