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AA2CF26-7D8F-4937-8EC2-94F30A930E59}" xr6:coauthVersionLast="47" xr6:coauthVersionMax="47" xr10:uidLastSave="{00000000-0000-0000-0000-000000000000}"/>
  <bookViews>
    <workbookView xWindow="-120" yWindow="-120" windowWidth="20730" windowHeight="11160" xr2:uid="{1334BED5-4C46-445C-A75B-DCBE04E0D63D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40" i="1"/>
  <c r="F37" i="1"/>
  <c r="F36" i="1"/>
  <c r="F35" i="1"/>
  <c r="C32" i="1"/>
  <c r="F33" i="1"/>
  <c r="F30" i="1"/>
  <c r="F29" i="1"/>
  <c r="B27" i="1"/>
  <c r="F23" i="1"/>
  <c r="F21" i="1" s="1"/>
  <c r="F22" i="1"/>
  <c r="E21" i="1"/>
  <c r="E25" i="1" s="1"/>
  <c r="F19" i="1"/>
  <c r="F18" i="1"/>
  <c r="F17" i="1"/>
  <c r="F16" i="1"/>
  <c r="F14" i="1" s="1"/>
  <c r="F15" i="1"/>
  <c r="D14" i="1"/>
  <c r="D25" i="1" s="1"/>
  <c r="F12" i="1"/>
  <c r="B9" i="1"/>
  <c r="B25" i="1" s="1"/>
  <c r="F10" i="1"/>
  <c r="D43" i="1" l="1"/>
  <c r="F39" i="1"/>
  <c r="E43" i="1"/>
  <c r="B43" i="1"/>
  <c r="F11" i="1"/>
  <c r="F9" i="1" s="1"/>
  <c r="F25" i="1" s="1"/>
  <c r="F28" i="1"/>
  <c r="F27" i="1" s="1"/>
  <c r="D32" i="1"/>
  <c r="F34" i="1"/>
  <c r="F32" i="1" s="1"/>
  <c r="F41" i="1"/>
  <c r="C14" i="1"/>
  <c r="C25" i="1" s="1"/>
  <c r="C43" i="1" s="1"/>
  <c r="F43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<sst xmlns="http://schemas.openxmlformats.org/spreadsheetml/2006/main" count="40" uniqueCount="30">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</sst>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3">
    <cellStyle name="Normal" xfId="0" builtinId="0"/>
    <cellStyle name="Normal 17" xfId="1" xr:uid="{0C41D18D-66B0-4A9B-98A1-33CAF5443D0F}"/>
    <cellStyle name="Normal 2 2" xfId="2" xr:uid="{F6F87BFD-A70D-43DD-9181-946C58347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99C3-D78D-48BA-8C7F-8885EEFC404F}">
  <sheetPr>
    <tabColor rgb="FFFFFF00"/>
  </sheetPr>
  <dimension ref="A1:G51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1" t="s">
        <v>0</v>
      </c>
      <c r="B1" s="31"/>
      <c r="C1" s="31"/>
      <c r="D1" s="31"/>
      <c r="E1" s="31"/>
      <c r="F1" s="31"/>
    </row>
    <row r="2" spans="1:7" s="1" customFormat="1" ht="12.75" customHeight="1" x14ac:dyDescent="0.2">
      <c r="A2" s="31" t="s">
        <v>1</v>
      </c>
      <c r="B2" s="31"/>
      <c r="C2" s="31"/>
      <c r="D2" s="31"/>
      <c r="E2" s="31"/>
      <c r="F2" s="31"/>
    </row>
    <row r="3" spans="1:7" s="1" customFormat="1" ht="12.75" customHeight="1" x14ac:dyDescent="0.2">
      <c r="A3" s="31" t="s">
        <v>2</v>
      </c>
      <c r="B3" s="31"/>
      <c r="C3" s="31"/>
      <c r="D3" s="31"/>
      <c r="E3" s="31"/>
      <c r="F3" s="31"/>
    </row>
    <row r="4" spans="1:7" s="1" customFormat="1" ht="12.75" customHeight="1" x14ac:dyDescent="0.2">
      <c r="A4" s="32" t="s">
        <v>29</v>
      </c>
      <c r="B4" s="32"/>
      <c r="C4" s="32"/>
      <c r="D4" s="32"/>
      <c r="E4" s="32"/>
      <c r="F4" s="32"/>
    </row>
    <row r="5" spans="1:7" s="1" customFormat="1" ht="12.75" customHeight="1" x14ac:dyDescent="0.2">
      <c r="A5" s="32" t="s">
        <v>3</v>
      </c>
      <c r="B5" s="32"/>
      <c r="C5" s="32"/>
      <c r="D5" s="32"/>
      <c r="E5" s="32"/>
      <c r="F5" s="32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0</v>
      </c>
      <c r="C9" s="12"/>
      <c r="D9" s="12"/>
      <c r="E9" s="12"/>
      <c r="F9" s="12">
        <f>SUM(F10:F12)</f>
        <v>0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0</v>
      </c>
      <c r="C11" s="9"/>
      <c r="D11" s="9"/>
      <c r="E11" s="9"/>
      <c r="F11" s="9">
        <f t="shared" ref="F11:F12" si="0">SUM(B11)</f>
        <v>0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366834424</v>
      </c>
      <c r="D14" s="12">
        <f>SUM(D15)</f>
        <v>13685145</v>
      </c>
      <c r="E14" s="12"/>
      <c r="F14" s="12">
        <f>SUM(F15:F19)</f>
        <v>380519569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13685145</v>
      </c>
      <c r="E15" s="9"/>
      <c r="F15" s="9">
        <f>SUM(D15)</f>
        <v>13685145</v>
      </c>
    </row>
    <row r="16" spans="1:7" s="10" customFormat="1" ht="15" customHeight="1" x14ac:dyDescent="0.2">
      <c r="A16" s="8" t="s">
        <v>16</v>
      </c>
      <c r="B16" s="9"/>
      <c r="C16" s="9">
        <v>-431755633</v>
      </c>
      <c r="D16" s="9"/>
      <c r="E16" s="9"/>
      <c r="F16" s="9">
        <f>SUM(C16)</f>
        <v>-431755633</v>
      </c>
    </row>
    <row r="17" spans="1:6" s="10" customFormat="1" ht="15" customHeight="1" x14ac:dyDescent="0.2">
      <c r="A17" s="8" t="s">
        <v>17</v>
      </c>
      <c r="B17" s="9"/>
      <c r="C17" s="9">
        <v>0</v>
      </c>
      <c r="D17" s="9"/>
      <c r="E17" s="9"/>
      <c r="F17" s="9">
        <f>SUM(C17)</f>
        <v>0</v>
      </c>
    </row>
    <row r="18" spans="1:6" s="10" customFormat="1" ht="15" customHeight="1" x14ac:dyDescent="0.2">
      <c r="A18" s="8" t="s">
        <v>18</v>
      </c>
      <c r="B18" s="9"/>
      <c r="C18" s="15">
        <v>798590057</v>
      </c>
      <c r="D18" s="9"/>
      <c r="E18" s="9"/>
      <c r="F18" s="9">
        <f>SUM(C18)</f>
        <v>798590057</v>
      </c>
    </row>
    <row r="19" spans="1:6" s="10" customFormat="1" ht="15" customHeight="1" x14ac:dyDescent="0.2">
      <c r="A19" s="8" t="s">
        <v>19</v>
      </c>
      <c r="B19" s="9"/>
      <c r="C19" s="9">
        <v>0</v>
      </c>
      <c r="D19" s="9"/>
      <c r="E19" s="9"/>
      <c r="F19" s="9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0</v>
      </c>
      <c r="C25" s="20">
        <f>SUM(C14)</f>
        <v>366834424</v>
      </c>
      <c r="D25" s="20">
        <f>SUM(D14)</f>
        <v>13685145</v>
      </c>
      <c r="E25" s="20">
        <f>SUM(E21)</f>
        <v>0</v>
      </c>
      <c r="F25" s="20">
        <f t="shared" ref="F25" si="1">SUM(F9+F14+F21)</f>
        <v>380519569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-62713337</v>
      </c>
      <c r="D32" s="17">
        <f>SUM(D33:D37)</f>
        <v>339445421</v>
      </c>
      <c r="E32" s="18"/>
      <c r="F32" s="18">
        <f>SUM(F33:F37)</f>
        <v>276732084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337155920</v>
      </c>
      <c r="E33" s="9"/>
      <c r="F33" s="9">
        <f>SUM(D33)</f>
        <v>337155920</v>
      </c>
    </row>
    <row r="34" spans="1:6" s="10" customFormat="1" ht="15.75" customHeight="1" x14ac:dyDescent="0.2">
      <c r="A34" s="8" t="s">
        <v>16</v>
      </c>
      <c r="B34" s="9"/>
      <c r="C34" s="9">
        <v>-62713337</v>
      </c>
      <c r="D34" s="9">
        <v>-13685145</v>
      </c>
      <c r="E34" s="9"/>
      <c r="F34" s="9">
        <f>SUM(C34:D34)</f>
        <v>-76398482</v>
      </c>
    </row>
    <row r="35" spans="1:6" s="10" customFormat="1" ht="12.75" x14ac:dyDescent="0.2">
      <c r="A35" s="8" t="s">
        <v>17</v>
      </c>
      <c r="B35" s="9"/>
      <c r="C35" s="9"/>
      <c r="D35" s="9">
        <v>0</v>
      </c>
      <c r="E35" s="9"/>
      <c r="F35" s="9">
        <f>SUM(D35)</f>
        <v>0</v>
      </c>
    </row>
    <row r="36" spans="1:6" s="10" customFormat="1" ht="12.75" x14ac:dyDescent="0.2">
      <c r="A36" s="8" t="s">
        <v>18</v>
      </c>
      <c r="B36" s="9"/>
      <c r="C36" s="9"/>
      <c r="D36" s="9">
        <v>15974646</v>
      </c>
      <c r="E36" s="9"/>
      <c r="F36" s="9">
        <f t="shared" ref="F36:F37" si="2">SUM(D36)</f>
        <v>15974646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19" t="s">
        <v>27</v>
      </c>
      <c r="B43" s="20">
        <f>SUM(B25+B27)</f>
        <v>0</v>
      </c>
      <c r="C43" s="20">
        <f>SUM(C25+C32)</f>
        <v>304121087</v>
      </c>
      <c r="D43" s="20">
        <f>SUM(D25+D32)</f>
        <v>353130566</v>
      </c>
      <c r="E43" s="20">
        <f>SUM(E25+E39)</f>
        <v>0</v>
      </c>
      <c r="F43" s="20">
        <f t="shared" ref="F43" si="3">SUM(F25+F27+F32+F39)</f>
        <v>657251653</v>
      </c>
    </row>
    <row r="44" spans="1:6" s="10" customFormat="1" ht="8.1" customHeight="1" x14ac:dyDescent="0.2">
      <c r="A44" s="23"/>
      <c r="B44" s="24"/>
      <c r="C44" s="24"/>
      <c r="D44" s="24"/>
      <c r="E44" s="25"/>
      <c r="F44" s="25"/>
    </row>
    <row r="45" spans="1:6" s="10" customFormat="1" ht="12.75" x14ac:dyDescent="0.2">
      <c r="A45" s="26" t="s">
        <v>28</v>
      </c>
      <c r="B45" s="27"/>
      <c r="C45" s="27"/>
      <c r="D45" s="27"/>
      <c r="E45" s="28"/>
      <c r="F45" s="29"/>
    </row>
    <row r="46" spans="1:6" s="10" customFormat="1" ht="12.75" x14ac:dyDescent="0.2"/>
    <row r="47" spans="1:6" s="10" customFormat="1" ht="12.75" x14ac:dyDescent="0.2">
      <c r="F47" s="30"/>
    </row>
    <row r="48" spans="1:6" s="10" customFormat="1" ht="12.75" x14ac:dyDescent="0.2"/>
    <row r="49" spans="6:6" s="10" customFormat="1" ht="12.75" x14ac:dyDescent="0.2">
      <c r="F49" s="30"/>
    </row>
    <row r="50" spans="6:6" s="10" customFormat="1" ht="12.75" x14ac:dyDescent="0.2"/>
    <row r="51" spans="6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2023-03-27T21:03:52Z</dcterms:created>
  <dcterms:modified xsi:type="dcterms:W3CDTF">2023-03-27T21:05:07Z</dcterms:modified>
</cp:coreProperties>
</file>