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326012FB-ACFD-4933-A5F3-790E0948D9F3}" xr6:coauthVersionLast="40" xr6:coauthVersionMax="40" xr10:uidLastSave="{00000000-0000-0000-0000-000000000000}"/>
  <bookViews>
    <workbookView xWindow="0" yWindow="0" windowWidth="25200" windowHeight="11775" xr2:uid="{F9831661-EDFF-4035-960E-378ECCC185AD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3" i="1"/>
  <c r="G52" i="1" s="1"/>
  <c r="F33" i="1"/>
  <c r="F52" i="1" s="1"/>
  <c r="G20" i="1"/>
  <c r="F20" i="1"/>
  <c r="G17" i="1"/>
  <c r="G11" i="1" s="1"/>
  <c r="G30" i="1" s="1"/>
  <c r="F17" i="1"/>
  <c r="F11" i="1" s="1"/>
  <c r="F30" i="1" s="1"/>
  <c r="A5" i="1"/>
  <c r="F56" i="1" l="1"/>
  <c r="G56" i="1"/>
</calcChain>
</file>

<file path=xl/sharedStrings.xml><?xml version="1.0" encoding="utf-8"?>
<sst xmlns="http://schemas.openxmlformats.org/spreadsheetml/2006/main" count="43" uniqueCount="28">
  <si>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</si>
  <si>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</si>
  <si>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</si>
  <si>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</si>
  <si>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</si>
  <si>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</si>
  <si>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</si>
  <si>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</si>
  <si>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</si>
  <si>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</si>
  <si>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</si>
  <si>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</si>
  <si>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</si>
  <si>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</si>
  <si>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</si>
  <si>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</si>
  <si>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</si>
  <si>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</si>
  <si>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</si>
  <si>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</si>
  <si>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</si>
  <si>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 xml:space="preserve">Moneda Nacional </t>
  </si>
  <si>
    <t>México</t>
  </si>
  <si>
    <t>Moneda Nacional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</si>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</sst>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2" applyFont="1"/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 xr:uid="{CB883376-D74B-4073-9F6B-9E6AD561C50A}"/>
    <cellStyle name="Normal 2 2" xfId="4" xr:uid="{A52FAFBC-F62B-415C-910B-61EC213DF868}"/>
    <cellStyle name="Normal 20" xfId="3" xr:uid="{80A05AF0-5ADE-479C-86F4-44C5361FC7E9}"/>
    <cellStyle name="Normal 4 4 2 2" xfId="1" xr:uid="{472AA064-E538-441B-BA2A-A9D3F10B4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369048</v>
          </cell>
          <cell r="G47">
            <v>2174451</v>
          </cell>
        </row>
        <row r="62">
          <cell r="F62">
            <v>1042298463</v>
          </cell>
          <cell r="G62">
            <v>324159993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764D-71F6-44B5-9C4D-D009FD97BD6A}">
  <sheetPr>
    <tabColor theme="0" tint="-0.14999847407452621"/>
    <pageSetUpPr fitToPage="1"/>
  </sheetPr>
  <dimension ref="A1:I57"/>
  <sheetViews>
    <sheetView showGridLines="0" tabSelected="1" workbookViewId="0">
      <selection sqref="A1:L99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66" style="63" customWidth="1"/>
    <col min="4" max="4" width="19.140625" style="63" bestFit="1" customWidth="1"/>
    <col min="5" max="5" width="25.140625" style="63" customWidth="1"/>
    <col min="6" max="6" width="17.140625" style="63" customWidth="1"/>
    <col min="7" max="7" width="17.28515625" style="63" customWidth="1"/>
    <col min="8" max="8" width="11.42578125" style="64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31 DE DICIEMBRE DE 2022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8"/>
    </row>
    <row r="10" spans="1:9" s="3" customFormat="1" x14ac:dyDescent="0.25">
      <c r="A10" s="19"/>
      <c r="B10" s="20"/>
      <c r="C10" s="21" t="s">
        <v>10</v>
      </c>
      <c r="D10" s="11"/>
      <c r="E10" s="22"/>
      <c r="F10" s="23"/>
      <c r="G10" s="23"/>
      <c r="H10" s="10"/>
      <c r="I10" s="12"/>
    </row>
    <row r="11" spans="1:9" s="3" customFormat="1" x14ac:dyDescent="0.25">
      <c r="A11" s="24" t="s">
        <v>11</v>
      </c>
      <c r="B11" s="24"/>
      <c r="C11" s="25"/>
      <c r="D11" s="26"/>
      <c r="E11" s="27"/>
      <c r="F11" s="28">
        <f>SUM(F13+F15+F17)</f>
        <v>0</v>
      </c>
      <c r="G11" s="28">
        <f>SUM(G13+G15+G17)</f>
        <v>0</v>
      </c>
      <c r="H11" s="18"/>
    </row>
    <row r="12" spans="1:9" s="3" customFormat="1" ht="9.9499999999999993" customHeight="1" x14ac:dyDescent="0.25">
      <c r="A12" s="20"/>
      <c r="B12" s="20"/>
      <c r="C12" s="19"/>
      <c r="D12" s="11"/>
      <c r="E12" s="22"/>
      <c r="F12" s="23"/>
      <c r="G12" s="23"/>
      <c r="H12" s="10"/>
      <c r="I12" s="12"/>
    </row>
    <row r="13" spans="1:9" s="3" customFormat="1" x14ac:dyDescent="0.25">
      <c r="A13" s="29"/>
      <c r="B13" s="20" t="s">
        <v>12</v>
      </c>
      <c r="C13" s="30"/>
      <c r="D13" s="31"/>
      <c r="E13" s="31"/>
      <c r="F13" s="32">
        <v>0</v>
      </c>
      <c r="G13" s="32">
        <v>0</v>
      </c>
      <c r="H13" s="10"/>
      <c r="I13" s="12"/>
    </row>
    <row r="14" spans="1:9" s="3" customFormat="1" ht="9.9499999999999993" customHeight="1" x14ac:dyDescent="0.25">
      <c r="A14" s="29"/>
      <c r="B14" s="33"/>
      <c r="C14" s="34"/>
      <c r="D14" s="31"/>
      <c r="E14" s="31"/>
      <c r="F14" s="35"/>
      <c r="G14" s="36"/>
      <c r="H14" s="10"/>
      <c r="I14" s="12"/>
    </row>
    <row r="15" spans="1:9" s="3" customFormat="1" ht="15" customHeight="1" x14ac:dyDescent="0.25">
      <c r="A15" s="37"/>
      <c r="B15" s="20" t="s">
        <v>13</v>
      </c>
      <c r="C15" s="30"/>
      <c r="D15" s="31"/>
      <c r="E15" s="31"/>
      <c r="F15" s="38">
        <v>0</v>
      </c>
      <c r="G15" s="32">
        <v>0</v>
      </c>
      <c r="H15" s="10"/>
      <c r="I15" s="12"/>
    </row>
    <row r="16" spans="1:9" s="3" customFormat="1" ht="9.9499999999999993" customHeight="1" x14ac:dyDescent="0.25">
      <c r="A16" s="37"/>
      <c r="B16" s="20"/>
      <c r="C16" s="30"/>
      <c r="D16" s="31"/>
      <c r="E16" s="31"/>
      <c r="F16" s="35"/>
      <c r="G16" s="36"/>
      <c r="H16" s="10"/>
      <c r="I16" s="12"/>
    </row>
    <row r="17" spans="1:9" s="3" customFormat="1" x14ac:dyDescent="0.25">
      <c r="A17" s="37"/>
      <c r="B17" s="20" t="s">
        <v>14</v>
      </c>
      <c r="C17" s="30"/>
      <c r="D17" s="31"/>
      <c r="E17" s="31"/>
      <c r="F17" s="32">
        <f>SUM(F18)</f>
        <v>0</v>
      </c>
      <c r="G17" s="32">
        <f>SUM(G18)</f>
        <v>0</v>
      </c>
      <c r="H17" s="10"/>
      <c r="I17" s="12"/>
    </row>
    <row r="18" spans="1:9" s="3" customFormat="1" ht="15" hidden="1" customHeight="1" x14ac:dyDescent="0.25">
      <c r="A18" s="37"/>
      <c r="B18" s="39"/>
      <c r="C18" s="30" t="s">
        <v>15</v>
      </c>
      <c r="D18" s="31"/>
      <c r="E18" s="31"/>
      <c r="F18" s="36">
        <v>0</v>
      </c>
      <c r="G18" s="36">
        <v>0</v>
      </c>
      <c r="H18" s="10"/>
      <c r="I18" s="12"/>
    </row>
    <row r="19" spans="1:9" s="3" customFormat="1" x14ac:dyDescent="0.25">
      <c r="A19" s="37"/>
      <c r="B19" s="33"/>
      <c r="C19" s="34"/>
      <c r="D19" s="31"/>
      <c r="E19" s="34"/>
      <c r="F19" s="36"/>
      <c r="G19" s="36"/>
      <c r="H19" s="10"/>
      <c r="I19" s="12"/>
    </row>
    <row r="20" spans="1:9" s="3" customFormat="1" x14ac:dyDescent="0.25">
      <c r="A20" s="24" t="s">
        <v>16</v>
      </c>
      <c r="B20" s="24"/>
      <c r="C20" s="25"/>
      <c r="D20" s="26"/>
      <c r="E20" s="27"/>
      <c r="F20" s="28">
        <f>SUM(F22+F24+F26+F28)</f>
        <v>0</v>
      </c>
      <c r="G20" s="28">
        <f>SUM(G22+G24+G26+G28)</f>
        <v>0</v>
      </c>
      <c r="H20" s="18"/>
    </row>
    <row r="21" spans="1:9" s="3" customFormat="1" ht="9.9499999999999993" customHeight="1" x14ac:dyDescent="0.25">
      <c r="A21" s="20"/>
      <c r="B21" s="20"/>
      <c r="C21" s="40"/>
      <c r="D21" s="11"/>
      <c r="E21" s="22"/>
      <c r="F21" s="36"/>
      <c r="G21" s="36"/>
      <c r="H21" s="10"/>
      <c r="I21" s="12"/>
    </row>
    <row r="22" spans="1:9" s="3" customFormat="1" ht="15" customHeight="1" x14ac:dyDescent="0.25">
      <c r="A22" s="37"/>
      <c r="B22" s="41" t="s">
        <v>17</v>
      </c>
      <c r="C22" s="40"/>
      <c r="D22" s="31"/>
      <c r="E22" s="31"/>
      <c r="F22" s="38">
        <v>0</v>
      </c>
      <c r="G22" s="32">
        <v>0</v>
      </c>
      <c r="H22" s="10"/>
      <c r="I22" s="12"/>
    </row>
    <row r="23" spans="1:9" s="3" customFormat="1" ht="9.9499999999999993" customHeight="1" x14ac:dyDescent="0.25">
      <c r="A23" s="37"/>
      <c r="B23" s="41"/>
      <c r="C23" s="40"/>
      <c r="D23" s="31"/>
      <c r="E23" s="34"/>
      <c r="F23" s="32"/>
      <c r="G23" s="32"/>
      <c r="H23" s="10"/>
      <c r="I23" s="12"/>
    </row>
    <row r="24" spans="1:9" s="3" customFormat="1" ht="15" customHeight="1" x14ac:dyDescent="0.25">
      <c r="A24" s="29"/>
      <c r="B24" s="41" t="s">
        <v>18</v>
      </c>
      <c r="C24" s="40"/>
      <c r="D24" s="31"/>
      <c r="E24" s="31"/>
      <c r="F24" s="38">
        <v>0</v>
      </c>
      <c r="G24" s="32">
        <v>0</v>
      </c>
      <c r="H24" s="10"/>
      <c r="I24" s="12"/>
    </row>
    <row r="25" spans="1:9" s="3" customFormat="1" ht="9.9499999999999993" customHeight="1" x14ac:dyDescent="0.25">
      <c r="A25" s="29"/>
      <c r="B25" s="41"/>
      <c r="C25" s="40"/>
      <c r="D25" s="31"/>
      <c r="E25" s="34"/>
      <c r="F25" s="32"/>
      <c r="G25" s="32"/>
      <c r="H25" s="10"/>
      <c r="I25" s="12"/>
    </row>
    <row r="26" spans="1:9" s="3" customFormat="1" ht="15" customHeight="1" x14ac:dyDescent="0.25">
      <c r="A26" s="29"/>
      <c r="B26" s="41" t="s">
        <v>13</v>
      </c>
      <c r="C26" s="40"/>
      <c r="D26" s="31"/>
      <c r="E26" s="31"/>
      <c r="F26" s="38">
        <v>0</v>
      </c>
      <c r="G26" s="32">
        <v>0</v>
      </c>
      <c r="H26" s="10"/>
      <c r="I26" s="12"/>
    </row>
    <row r="27" spans="1:9" s="3" customFormat="1" ht="9.9499999999999993" customHeight="1" x14ac:dyDescent="0.25">
      <c r="A27" s="29"/>
      <c r="B27" s="41"/>
      <c r="C27" s="40"/>
      <c r="D27" s="11"/>
      <c r="E27" s="22"/>
      <c r="F27" s="32"/>
      <c r="G27" s="32"/>
      <c r="H27" s="10"/>
      <c r="I27" s="12"/>
    </row>
    <row r="28" spans="1:9" s="3" customFormat="1" ht="15" customHeight="1" x14ac:dyDescent="0.25">
      <c r="A28" s="37"/>
      <c r="B28" s="41" t="s">
        <v>14</v>
      </c>
      <c r="C28" s="40"/>
      <c r="D28" s="31"/>
      <c r="E28" s="31"/>
      <c r="F28" s="32">
        <v>0</v>
      </c>
      <c r="G28" s="32">
        <v>0</v>
      </c>
      <c r="H28" s="10"/>
      <c r="I28" s="12"/>
    </row>
    <row r="29" spans="1:9" s="3" customFormat="1" ht="9.9499999999999993" customHeight="1" x14ac:dyDescent="0.25">
      <c r="A29" s="37"/>
      <c r="B29" s="42"/>
      <c r="C29" s="30"/>
      <c r="D29" s="31"/>
      <c r="E29" s="31"/>
      <c r="F29" s="36"/>
      <c r="G29" s="36"/>
      <c r="H29" s="10"/>
      <c r="I29" s="12"/>
    </row>
    <row r="30" spans="1:9" s="3" customFormat="1" x14ac:dyDescent="0.25">
      <c r="A30" s="43"/>
      <c r="B30" s="44"/>
      <c r="C30" s="45" t="s">
        <v>19</v>
      </c>
      <c r="D30" s="15"/>
      <c r="E30" s="16"/>
      <c r="F30" s="46">
        <f>SUM(F11+F20)</f>
        <v>0</v>
      </c>
      <c r="G30" s="46">
        <f>SUM(G11+G20)</f>
        <v>0</v>
      </c>
      <c r="H30" s="18"/>
    </row>
    <row r="31" spans="1:9" s="3" customFormat="1" x14ac:dyDescent="0.25">
      <c r="A31" s="29"/>
      <c r="B31" s="37"/>
      <c r="C31" s="37"/>
      <c r="D31" s="11"/>
      <c r="E31" s="22"/>
      <c r="F31" s="36"/>
      <c r="G31" s="36"/>
      <c r="H31" s="10"/>
      <c r="I31" s="12"/>
    </row>
    <row r="32" spans="1:9" s="3" customFormat="1" x14ac:dyDescent="0.25">
      <c r="A32" s="19"/>
      <c r="B32" s="20"/>
      <c r="C32" s="21" t="s">
        <v>20</v>
      </c>
      <c r="D32" s="31"/>
      <c r="E32" s="34"/>
      <c r="F32" s="36"/>
      <c r="G32" s="36"/>
      <c r="H32" s="10"/>
      <c r="I32" s="12"/>
    </row>
    <row r="33" spans="1:8" s="3" customFormat="1" x14ac:dyDescent="0.25">
      <c r="A33" s="24" t="s">
        <v>11</v>
      </c>
      <c r="B33" s="24"/>
      <c r="C33" s="25"/>
      <c r="D33" s="26"/>
      <c r="E33" s="27"/>
      <c r="F33" s="28">
        <f>SUM(F35+F37+F39)</f>
        <v>2174451</v>
      </c>
      <c r="G33" s="28">
        <f>SUM(G35+G37+G39)</f>
        <v>369048</v>
      </c>
      <c r="H33" s="18"/>
    </row>
    <row r="34" spans="1:8" s="3" customFormat="1" ht="9.9499999999999993" customHeight="1" x14ac:dyDescent="0.25">
      <c r="A34" s="20"/>
      <c r="B34" s="20"/>
      <c r="C34" s="40"/>
      <c r="D34" s="11"/>
      <c r="E34" s="22"/>
      <c r="F34" s="36"/>
      <c r="G34" s="36"/>
      <c r="H34" s="10"/>
    </row>
    <row r="35" spans="1:8" s="3" customFormat="1" x14ac:dyDescent="0.25">
      <c r="A35" s="29"/>
      <c r="B35" s="20" t="s">
        <v>12</v>
      </c>
      <c r="C35" s="30"/>
      <c r="D35" s="11"/>
      <c r="E35" s="22"/>
      <c r="F35" s="32">
        <v>0</v>
      </c>
      <c r="G35" s="32">
        <v>0</v>
      </c>
      <c r="H35" s="10"/>
    </row>
    <row r="36" spans="1:8" s="3" customFormat="1" ht="9.9499999999999993" customHeight="1" x14ac:dyDescent="0.25">
      <c r="A36" s="29"/>
      <c r="B36" s="33"/>
      <c r="C36" s="34"/>
      <c r="D36" s="31"/>
      <c r="E36" s="31"/>
      <c r="F36" s="36"/>
      <c r="G36" s="36"/>
      <c r="H36" s="10"/>
    </row>
    <row r="37" spans="1:8" s="3" customFormat="1" ht="15" customHeight="1" x14ac:dyDescent="0.25">
      <c r="A37" s="37"/>
      <c r="B37" s="41" t="s">
        <v>13</v>
      </c>
      <c r="C37" s="30"/>
      <c r="D37" s="31"/>
      <c r="E37" s="31"/>
      <c r="F37" s="38">
        <v>0</v>
      </c>
      <c r="G37" s="32">
        <v>0</v>
      </c>
      <c r="H37" s="10"/>
    </row>
    <row r="38" spans="1:8" s="3" customFormat="1" ht="9.9499999999999993" customHeight="1" x14ac:dyDescent="0.25">
      <c r="A38" s="37"/>
      <c r="B38" s="41"/>
      <c r="C38" s="30"/>
      <c r="D38" s="31"/>
      <c r="E38" s="34"/>
      <c r="F38" s="36"/>
      <c r="G38" s="36"/>
      <c r="H38" s="10"/>
    </row>
    <row r="39" spans="1:8" s="3" customFormat="1" x14ac:dyDescent="0.25">
      <c r="A39" s="37"/>
      <c r="B39" s="41" t="s">
        <v>14</v>
      </c>
      <c r="C39" s="30"/>
      <c r="D39" s="31" t="s">
        <v>21</v>
      </c>
      <c r="E39" s="31" t="s">
        <v>22</v>
      </c>
      <c r="F39" s="32">
        <v>2174451</v>
      </c>
      <c r="G39" s="32">
        <v>369048</v>
      </c>
      <c r="H39" s="10"/>
    </row>
    <row r="40" spans="1:8" s="3" customFormat="1" hidden="1" x14ac:dyDescent="0.25">
      <c r="A40" s="37"/>
      <c r="B40" s="42"/>
      <c r="C40" s="30" t="s">
        <v>15</v>
      </c>
      <c r="D40" s="31" t="s">
        <v>23</v>
      </c>
      <c r="E40" s="31" t="s">
        <v>22</v>
      </c>
      <c r="F40" s="36">
        <v>0</v>
      </c>
      <c r="G40" s="36">
        <v>0</v>
      </c>
      <c r="H40" s="10"/>
    </row>
    <row r="41" spans="1:8" s="3" customFormat="1" ht="15" customHeight="1" x14ac:dyDescent="0.25">
      <c r="A41" s="37"/>
      <c r="B41" s="42"/>
      <c r="C41" s="30"/>
      <c r="D41" s="31"/>
      <c r="E41" s="31"/>
      <c r="F41" s="36"/>
      <c r="G41" s="36"/>
      <c r="H41" s="10"/>
    </row>
    <row r="42" spans="1:8" s="3" customFormat="1" x14ac:dyDescent="0.25">
      <c r="A42" s="24" t="s">
        <v>16</v>
      </c>
      <c r="B42" s="24"/>
      <c r="C42" s="25"/>
      <c r="D42" s="26"/>
      <c r="E42" s="27"/>
      <c r="F42" s="28">
        <f>SUM(F44+F46+F48+F50)</f>
        <v>0</v>
      </c>
      <c r="G42" s="28">
        <f>SUM(G44+G46+G48+G50)</f>
        <v>0</v>
      </c>
      <c r="H42" s="18"/>
    </row>
    <row r="43" spans="1:8" s="3" customFormat="1" ht="9.9499999999999993" customHeight="1" x14ac:dyDescent="0.25">
      <c r="A43" s="20"/>
      <c r="B43" s="20"/>
      <c r="C43" s="40"/>
      <c r="D43" s="11"/>
      <c r="E43" s="22"/>
      <c r="F43" s="36"/>
      <c r="G43" s="36"/>
      <c r="H43" s="10"/>
    </row>
    <row r="44" spans="1:8" s="3" customFormat="1" ht="15" customHeight="1" x14ac:dyDescent="0.25">
      <c r="A44" s="37"/>
      <c r="B44" s="41" t="s">
        <v>17</v>
      </c>
      <c r="C44" s="47"/>
      <c r="D44" s="31"/>
      <c r="E44" s="31"/>
      <c r="F44" s="38">
        <v>0</v>
      </c>
      <c r="G44" s="32">
        <v>0</v>
      </c>
      <c r="H44" s="10"/>
    </row>
    <row r="45" spans="1:8" s="3" customFormat="1" ht="9.9499999999999993" customHeight="1" x14ac:dyDescent="0.25">
      <c r="A45" s="37"/>
      <c r="B45" s="41"/>
      <c r="C45" s="47"/>
      <c r="D45" s="31"/>
      <c r="E45" s="34"/>
      <c r="F45" s="32"/>
      <c r="G45" s="32"/>
      <c r="H45" s="10"/>
    </row>
    <row r="46" spans="1:8" s="3" customFormat="1" ht="15" customHeight="1" x14ac:dyDescent="0.25">
      <c r="A46" s="29"/>
      <c r="B46" s="41" t="s">
        <v>18</v>
      </c>
      <c r="C46" s="47"/>
      <c r="D46" s="31"/>
      <c r="E46" s="31"/>
      <c r="F46" s="38">
        <v>0</v>
      </c>
      <c r="G46" s="32">
        <v>0</v>
      </c>
      <c r="H46" s="10"/>
    </row>
    <row r="47" spans="1:8" s="3" customFormat="1" ht="9.9499999999999993" customHeight="1" x14ac:dyDescent="0.25">
      <c r="A47" s="29"/>
      <c r="B47" s="41"/>
      <c r="C47" s="47"/>
      <c r="D47" s="31"/>
      <c r="E47" s="34"/>
      <c r="F47" s="32"/>
      <c r="G47" s="32"/>
      <c r="H47" s="10"/>
    </row>
    <row r="48" spans="1:8" s="3" customFormat="1" ht="15" customHeight="1" x14ac:dyDescent="0.25">
      <c r="A48" s="29"/>
      <c r="B48" s="41" t="s">
        <v>13</v>
      </c>
      <c r="C48" s="47"/>
      <c r="D48" s="31"/>
      <c r="E48" s="31"/>
      <c r="F48" s="38">
        <v>0</v>
      </c>
      <c r="G48" s="32">
        <v>0</v>
      </c>
      <c r="H48" s="10"/>
    </row>
    <row r="49" spans="1:8" s="3" customFormat="1" ht="9.9499999999999993" customHeight="1" x14ac:dyDescent="0.25">
      <c r="A49" s="29"/>
      <c r="B49" s="41"/>
      <c r="C49" s="47"/>
      <c r="D49" s="11"/>
      <c r="E49" s="22"/>
      <c r="F49" s="32"/>
      <c r="G49" s="32"/>
      <c r="H49" s="10"/>
    </row>
    <row r="50" spans="1:8" s="3" customFormat="1" ht="15" customHeight="1" x14ac:dyDescent="0.25">
      <c r="A50" s="37"/>
      <c r="B50" s="41" t="s">
        <v>14</v>
      </c>
      <c r="C50" s="47"/>
      <c r="D50" s="31"/>
      <c r="E50" s="31"/>
      <c r="F50" s="38">
        <v>0</v>
      </c>
      <c r="G50" s="32">
        <v>0</v>
      </c>
      <c r="H50" s="10"/>
    </row>
    <row r="51" spans="1:8" s="3" customFormat="1" ht="9.9499999999999993" customHeight="1" x14ac:dyDescent="0.25">
      <c r="A51" s="37"/>
      <c r="B51" s="42"/>
      <c r="C51" s="48"/>
      <c r="D51" s="31"/>
      <c r="E51" s="34"/>
      <c r="F51" s="36"/>
      <c r="G51" s="36"/>
      <c r="H51" s="10"/>
    </row>
    <row r="52" spans="1:8" s="3" customFormat="1" x14ac:dyDescent="0.25">
      <c r="A52" s="43"/>
      <c r="B52" s="44"/>
      <c r="C52" s="45" t="s">
        <v>24</v>
      </c>
      <c r="D52" s="15"/>
      <c r="E52" s="16"/>
      <c r="F52" s="46">
        <f>SUM(F33+F42)</f>
        <v>2174451</v>
      </c>
      <c r="G52" s="46">
        <f>SUM(G33+G42)</f>
        <v>369048</v>
      </c>
      <c r="H52" s="18"/>
    </row>
    <row r="53" spans="1:8" s="3" customFormat="1" ht="15" customHeight="1" x14ac:dyDescent="0.25">
      <c r="A53" s="37"/>
      <c r="B53" s="37"/>
      <c r="C53" s="49"/>
      <c r="D53" s="31"/>
      <c r="E53" s="34"/>
      <c r="F53" s="36"/>
      <c r="G53" s="36"/>
      <c r="H53" s="10"/>
    </row>
    <row r="54" spans="1:8" s="3" customFormat="1" x14ac:dyDescent="0.25">
      <c r="A54" s="13" t="s">
        <v>25</v>
      </c>
      <c r="B54" s="13"/>
      <c r="C54" s="14"/>
      <c r="D54" s="50" t="s">
        <v>23</v>
      </c>
      <c r="E54" s="50" t="s">
        <v>22</v>
      </c>
      <c r="F54" s="51">
        <f>SUM('[1]1ESF'!G62-'[1]1ESF'!G20-'[1]1ESF'!G47)</f>
        <v>321985542</v>
      </c>
      <c r="G54" s="51">
        <f>SUM('[1]1ESF'!F62-'[1]1ESF'!F20-'[1]1ESF'!F47)</f>
        <v>1041929415</v>
      </c>
      <c r="H54" s="18"/>
    </row>
    <row r="55" spans="1:8" s="3" customFormat="1" x14ac:dyDescent="0.25">
      <c r="A55" s="29"/>
      <c r="B55" s="29"/>
      <c r="C55" s="52"/>
      <c r="D55" s="31"/>
      <c r="E55" s="34"/>
      <c r="F55" s="53"/>
      <c r="G55" s="36"/>
      <c r="H55" s="10"/>
    </row>
    <row r="56" spans="1:8" s="3" customFormat="1" x14ac:dyDescent="0.25">
      <c r="A56" s="54" t="s">
        <v>26</v>
      </c>
      <c r="B56" s="54"/>
      <c r="C56" s="55"/>
      <c r="D56" s="56"/>
      <c r="E56" s="57"/>
      <c r="F56" s="58">
        <f>SUM(F54+F52+F30)</f>
        <v>324159993</v>
      </c>
      <c r="G56" s="58">
        <f>SUM(G54+G52+G30)</f>
        <v>1042298463</v>
      </c>
      <c r="H56" s="18"/>
    </row>
    <row r="57" spans="1:8" s="3" customFormat="1" x14ac:dyDescent="0.25">
      <c r="A57" s="59" t="s">
        <v>27</v>
      </c>
      <c r="B57" s="60"/>
      <c r="C57" s="60"/>
      <c r="D57" s="61"/>
      <c r="E57" s="61"/>
      <c r="F57" s="62"/>
      <c r="G57" s="62"/>
      <c r="H5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2023-03-15T22:12:01Z</dcterms:created>
  <dcterms:modified xsi:type="dcterms:W3CDTF">2023-03-15T22:12:01Z</dcterms:modified>
</cp:coreProperties>
</file>