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9595E07-DA9E-4622-8C9D-2BDFD79E6151}" xr6:coauthVersionLast="47" xr6:coauthVersionMax="47" xr10:uidLastSave="{00000000-0000-0000-0000-000000000000}"/>
  <bookViews>
    <workbookView xWindow="-120" yWindow="-120" windowWidth="20730" windowHeight="11160" xr2:uid="{73A2A011-DDE4-4602-A828-EF20938D62DF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H46" i="1"/>
  <c r="E46" i="1"/>
  <c r="E45" i="1"/>
  <c r="H45" i="1" s="1"/>
  <c r="E44" i="1"/>
  <c r="H44" i="1" s="1"/>
  <c r="G43" i="1"/>
  <c r="F43" i="1"/>
  <c r="E43" i="1"/>
  <c r="H43" i="1" s="1"/>
  <c r="D43" i="1"/>
  <c r="C43" i="1"/>
  <c r="H41" i="1"/>
  <c r="E41" i="1"/>
  <c r="E40" i="1"/>
  <c r="H40" i="1" s="1"/>
  <c r="E39" i="1"/>
  <c r="H39" i="1" s="1"/>
  <c r="H38" i="1"/>
  <c r="E38" i="1"/>
  <c r="E37" i="1"/>
  <c r="H37" i="1" s="1"/>
  <c r="H36" i="1"/>
  <c r="H35" i="1"/>
  <c r="H34" i="1"/>
  <c r="E34" i="1"/>
  <c r="E33" i="1"/>
  <c r="H33" i="1" s="1"/>
  <c r="G32" i="1"/>
  <c r="F32" i="1"/>
  <c r="D32" i="1"/>
  <c r="C32" i="1"/>
  <c r="E32" i="1" s="1"/>
  <c r="H32" i="1" s="1"/>
  <c r="E30" i="1"/>
  <c r="H30" i="1" s="1"/>
  <c r="H29" i="1"/>
  <c r="E29" i="1"/>
  <c r="E28" i="1"/>
  <c r="H28" i="1" s="1"/>
  <c r="E27" i="1"/>
  <c r="H27" i="1" s="1"/>
  <c r="H26" i="1"/>
  <c r="E26" i="1"/>
  <c r="E25" i="1"/>
  <c r="H25" i="1" s="1"/>
  <c r="E24" i="1"/>
  <c r="H24" i="1" s="1"/>
  <c r="G23" i="1"/>
  <c r="F23" i="1"/>
  <c r="E23" i="1"/>
  <c r="H23" i="1" s="1"/>
  <c r="D23" i="1"/>
  <c r="C23" i="1"/>
  <c r="H21" i="1"/>
  <c r="E21" i="1"/>
  <c r="E20" i="1"/>
  <c r="H20" i="1" s="1"/>
  <c r="E19" i="1"/>
  <c r="H19" i="1" s="1"/>
  <c r="H18" i="1"/>
  <c r="E18" i="1"/>
  <c r="E17" i="1"/>
  <c r="H17" i="1" s="1"/>
  <c r="E16" i="1"/>
  <c r="H16" i="1" s="1"/>
  <c r="H15" i="1"/>
  <c r="E15" i="1"/>
  <c r="E14" i="1"/>
  <c r="H14" i="1" s="1"/>
  <c r="G13" i="1"/>
  <c r="F13" i="1"/>
  <c r="D13" i="1"/>
  <c r="C13" i="1"/>
  <c r="E13" i="1" s="1"/>
  <c r="H13" i="1" s="1"/>
  <c r="G11" i="1"/>
  <c r="F11" i="1"/>
  <c r="D11" i="1"/>
  <c r="C11" i="1"/>
  <c r="E11" i="1" s="1"/>
  <c r="H11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<sst xmlns="http://schemas.openxmlformats.org/spreadsheetml/2006/main" count="50" uniqueCount="50">
  <si>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</si>
  <si>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</si>
  <si>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</si>
  <si>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FUNCIONAL (FINALIDAD y FUNCIÓN)</t>
  </si>
  <si>
    <t>DEL 1 DE ENERO AL 31 DE DICIEMBRE DE 2022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</si>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</sst>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(#\ ###\ ###\ ##0\)"/>
    <numFmt numFmtId="165" formatCode="#\ ###\ ###\ ##0;\ \(#\ ###\ ###\ ##0\)"/>
    <numFmt numFmtId="166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/>
    <xf numFmtId="164" fontId="10" fillId="4" borderId="0" xfId="1" applyNumberFormat="1" applyFont="1" applyFill="1" applyAlignment="1" applyProtection="1">
      <alignment horizontal="center" vertical="top"/>
      <protection locked="0"/>
    </xf>
    <xf numFmtId="165" fontId="10" fillId="4" borderId="0" xfId="2" applyNumberFormat="1" applyFont="1" applyFill="1" applyAlignment="1">
      <alignment horizontal="right" vertical="top"/>
    </xf>
    <xf numFmtId="0" fontId="9" fillId="0" borderId="0" xfId="1" applyAlignment="1">
      <alignment vertical="top"/>
    </xf>
    <xf numFmtId="164" fontId="10" fillId="0" borderId="0" xfId="1" applyNumberFormat="1" applyFont="1" applyAlignment="1" applyProtection="1">
      <alignment horizontal="left" vertical="top"/>
      <protection locked="0"/>
    </xf>
    <xf numFmtId="165" fontId="10" fillId="0" borderId="0" xfId="1" applyNumberFormat="1" applyFont="1" applyAlignment="1">
      <alignment horizontal="right" vertical="top"/>
    </xf>
    <xf numFmtId="0" fontId="10" fillId="5" borderId="0" xfId="1" applyFont="1" applyFill="1" applyAlignment="1">
      <alignment horizontal="justify" vertical="center" wrapText="1"/>
    </xf>
    <xf numFmtId="165" fontId="10" fillId="5" borderId="0" xfId="2" applyNumberFormat="1" applyFont="1" applyFill="1" applyAlignment="1">
      <alignment horizontal="right" vertical="center"/>
    </xf>
    <xf numFmtId="164" fontId="9" fillId="0" borderId="0" xfId="1" applyNumberFormat="1" applyAlignment="1" applyProtection="1">
      <alignment vertical="top"/>
      <protection locked="0"/>
    </xf>
    <xf numFmtId="164" fontId="9" fillId="0" borderId="0" xfId="1" applyNumberFormat="1" applyAlignment="1" applyProtection="1">
      <alignment horizontal="justify" vertical="top"/>
      <protection locked="0"/>
    </xf>
    <xf numFmtId="165" fontId="9" fillId="0" borderId="0" xfId="2" applyNumberFormat="1" applyFont="1" applyAlignment="1">
      <alignment horizontal="right" vertical="top"/>
    </xf>
    <xf numFmtId="164" fontId="10" fillId="0" borderId="0" xfId="1" applyNumberFormat="1" applyFont="1" applyAlignment="1" applyProtection="1">
      <alignment vertical="top"/>
      <protection locked="0"/>
    </xf>
    <xf numFmtId="164" fontId="9" fillId="0" borderId="0" xfId="1" applyNumberFormat="1" applyAlignment="1" applyProtection="1">
      <alignment horizontal="left" vertical="top"/>
      <protection locked="0"/>
    </xf>
    <xf numFmtId="165" fontId="9" fillId="0" borderId="0" xfId="1" applyNumberFormat="1" applyAlignment="1">
      <alignment horizontal="right" vertical="top"/>
    </xf>
    <xf numFmtId="0" fontId="9" fillId="0" borderId="0" xfId="1" applyAlignment="1">
      <alignment horizontal="left" vertical="top"/>
    </xf>
    <xf numFmtId="0" fontId="10" fillId="5" borderId="0" xfId="1" applyFont="1" applyFill="1" applyAlignment="1">
      <alignment horizontal="justify" vertical="top" wrapText="1"/>
    </xf>
    <xf numFmtId="165" fontId="10" fillId="5" borderId="0" xfId="2" applyNumberFormat="1" applyFont="1" applyFill="1" applyAlignment="1">
      <alignment horizontal="right" vertical="top"/>
    </xf>
    <xf numFmtId="164" fontId="10" fillId="0" borderId="10" xfId="1" applyNumberFormat="1" applyFont="1" applyBorder="1" applyAlignment="1" applyProtection="1">
      <alignment vertical="top"/>
      <protection locked="0"/>
    </xf>
    <xf numFmtId="164" fontId="9" fillId="0" borderId="10" xfId="1" applyNumberFormat="1" applyBorder="1" applyAlignment="1" applyProtection="1">
      <alignment horizontal="justify" vertical="top"/>
      <protection locked="0"/>
    </xf>
    <xf numFmtId="165" fontId="9" fillId="0" borderId="10" xfId="2" applyNumberFormat="1" applyFont="1" applyBorder="1" applyAlignment="1">
      <alignment horizontal="right" vertical="top"/>
    </xf>
    <xf numFmtId="164" fontId="11" fillId="0" borderId="0" xfId="1" applyNumberFormat="1" applyFont="1" applyAlignment="1">
      <alignment horizontal="left" vertical="top"/>
    </xf>
    <xf numFmtId="166" fontId="4" fillId="0" borderId="0" xfId="0" applyNumberFormat="1" applyFont="1"/>
    <xf numFmtId="43" fontId="4" fillId="0" borderId="0" xfId="3" applyFont="1"/>
    <xf numFmtId="166" fontId="8" fillId="0" borderId="0" xfId="0" applyNumberFormat="1" applyFont="1" applyAlignment="1">
      <alignment horizontal="right" vertical="top"/>
    </xf>
    <xf numFmtId="166" fontId="10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</cellXfs>
  <cellStyles count="4">
    <cellStyle name="Millares 15" xfId="3" xr:uid="{EFCE9CCA-C552-400A-AA22-7E0F1AADFFC3}"/>
    <cellStyle name="Normal" xfId="0" builtinId="0"/>
    <cellStyle name="Normal 12 3 2" xfId="2" xr:uid="{D0941CB4-1073-444D-9FD0-4CEA68826BD1}"/>
    <cellStyle name="Normal 3_1. Ingreso Público" xfId="1" xr:uid="{6C29300B-0C2B-483E-A3FA-F3C13B2289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77020-FEB4-4E6E-9116-931CDF856F6F}">
  <dimension ref="A1:I54"/>
  <sheetViews>
    <sheetView showGridLines="0" tabSelected="1" topLeftCell="A34" workbookViewId="0">
      <selection sqref="A1:H48"/>
    </sheetView>
  </sheetViews>
  <sheetFormatPr baseColWidth="10" defaultRowHeight="15.75" x14ac:dyDescent="0.25"/>
  <cols>
    <col min="1" max="1" width="1.7109375" style="16" customWidth="1"/>
    <col min="2" max="2" width="43" style="3" customWidth="1"/>
    <col min="3" max="5" width="15.7109375" style="3" customWidth="1"/>
    <col min="6" max="7" width="16.7109375" style="3" customWidth="1"/>
    <col min="8" max="8" width="15.7109375" style="3" customWidth="1"/>
    <col min="9" max="9" width="11.42578125" style="2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20.25" customHeight="1" x14ac:dyDescent="0.2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  <c r="I7" s="2"/>
    </row>
    <row r="8" spans="1:9" s="3" customFormat="1" ht="28.5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I8" s="2"/>
    </row>
    <row r="9" spans="1:9" s="3" customFormat="1" ht="13.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  <c r="I9" s="2"/>
    </row>
    <row r="10" spans="1:9" s="3" customFormat="1" ht="2.25" customHeight="1" x14ac:dyDescent="0.2">
      <c r="A10" s="16"/>
      <c r="C10" s="17"/>
      <c r="D10" s="17"/>
      <c r="E10" s="17"/>
      <c r="F10" s="17"/>
      <c r="G10" s="17"/>
      <c r="H10" s="17"/>
      <c r="I10" s="2"/>
    </row>
    <row r="11" spans="1:9" s="20" customFormat="1" ht="16.5" customHeight="1" x14ac:dyDescent="0.25">
      <c r="A11" s="18" t="s">
        <v>16</v>
      </c>
      <c r="B11" s="18"/>
      <c r="C11" s="19">
        <f>SUM(C13+C23+C32)+C43</f>
        <v>568786702</v>
      </c>
      <c r="D11" s="19">
        <f>SUM(D13+D23+D32)+D43</f>
        <v>-97125208</v>
      </c>
      <c r="E11" s="19">
        <f>SUM(C11:D11)</f>
        <v>471661494</v>
      </c>
      <c r="F11" s="19">
        <f>SUM(F13+F23+F32)+F43</f>
        <v>382432497</v>
      </c>
      <c r="G11" s="19">
        <f>SUM(G13+G23+G32)+G43</f>
        <v>382432497</v>
      </c>
      <c r="H11" s="19">
        <f>SUM(E11-F11)</f>
        <v>89228997</v>
      </c>
    </row>
    <row r="12" spans="1:9" s="20" customFormat="1" ht="9" customHeight="1" x14ac:dyDescent="0.25">
      <c r="A12" s="21"/>
      <c r="B12" s="21"/>
      <c r="C12" s="22"/>
      <c r="D12" s="22"/>
      <c r="E12" s="22"/>
      <c r="F12" s="22"/>
      <c r="G12" s="22"/>
      <c r="H12" s="22"/>
    </row>
    <row r="13" spans="1:9" s="20" customFormat="1" ht="18" customHeight="1" x14ac:dyDescent="0.25">
      <c r="A13" s="23" t="s">
        <v>17</v>
      </c>
      <c r="B13" s="23"/>
      <c r="C13" s="24">
        <f>SUM(C14:C21)</f>
        <v>54364218</v>
      </c>
      <c r="D13" s="24">
        <f>SUM(D14:D21)</f>
        <v>0</v>
      </c>
      <c r="E13" s="24">
        <f t="shared" ref="E13:E21" si="0">SUM(C13:D13)</f>
        <v>54364218</v>
      </c>
      <c r="F13" s="24">
        <f>SUM(F14:F21)</f>
        <v>46361332</v>
      </c>
      <c r="G13" s="24">
        <f>SUM(G14:G21)</f>
        <v>46361332</v>
      </c>
      <c r="H13" s="24">
        <f t="shared" ref="H13:H20" si="1">SUM(E13-F13)</f>
        <v>8002886</v>
      </c>
    </row>
    <row r="14" spans="1:9" s="20" customFormat="1" ht="13.5" customHeight="1" x14ac:dyDescent="0.25">
      <c r="A14" s="25"/>
      <c r="B14" s="26" t="s">
        <v>18</v>
      </c>
      <c r="C14" s="27">
        <v>0</v>
      </c>
      <c r="D14" s="27">
        <v>0</v>
      </c>
      <c r="E14" s="27">
        <f t="shared" si="0"/>
        <v>0</v>
      </c>
      <c r="F14" s="27">
        <v>0</v>
      </c>
      <c r="G14" s="27">
        <v>0</v>
      </c>
      <c r="H14" s="27">
        <f t="shared" si="1"/>
        <v>0</v>
      </c>
    </row>
    <row r="15" spans="1:9" s="20" customFormat="1" ht="13.5" customHeight="1" x14ac:dyDescent="0.25">
      <c r="A15" s="25"/>
      <c r="B15" s="26" t="s">
        <v>19</v>
      </c>
      <c r="C15" s="27">
        <v>0</v>
      </c>
      <c r="D15" s="27">
        <v>0</v>
      </c>
      <c r="E15" s="27">
        <f t="shared" si="0"/>
        <v>0</v>
      </c>
      <c r="F15" s="27">
        <v>0</v>
      </c>
      <c r="G15" s="27">
        <v>0</v>
      </c>
      <c r="H15" s="27">
        <f t="shared" si="1"/>
        <v>0</v>
      </c>
    </row>
    <row r="16" spans="1:9" s="20" customFormat="1" ht="13.5" customHeight="1" x14ac:dyDescent="0.25">
      <c r="A16" s="28"/>
      <c r="B16" s="26" t="s">
        <v>20</v>
      </c>
      <c r="C16" s="27">
        <v>0</v>
      </c>
      <c r="D16" s="27">
        <v>0</v>
      </c>
      <c r="E16" s="27">
        <f t="shared" si="0"/>
        <v>0</v>
      </c>
      <c r="F16" s="27">
        <v>0</v>
      </c>
      <c r="G16" s="27">
        <v>0</v>
      </c>
      <c r="H16" s="27">
        <f t="shared" si="1"/>
        <v>0</v>
      </c>
    </row>
    <row r="17" spans="1:8" s="20" customFormat="1" ht="13.5" customHeight="1" x14ac:dyDescent="0.25">
      <c r="A17" s="25"/>
      <c r="B17" s="26" t="s">
        <v>21</v>
      </c>
      <c r="C17" s="27">
        <v>0</v>
      </c>
      <c r="D17" s="27">
        <v>0</v>
      </c>
      <c r="E17" s="27">
        <f t="shared" si="0"/>
        <v>0</v>
      </c>
      <c r="F17" s="27">
        <v>0</v>
      </c>
      <c r="G17" s="27">
        <v>0</v>
      </c>
      <c r="H17" s="27">
        <f t="shared" si="1"/>
        <v>0</v>
      </c>
    </row>
    <row r="18" spans="1:8" s="20" customFormat="1" ht="13.5" customHeight="1" x14ac:dyDescent="0.25">
      <c r="A18" s="25"/>
      <c r="B18" s="26" t="s">
        <v>22</v>
      </c>
      <c r="C18" s="27">
        <v>0</v>
      </c>
      <c r="D18" s="27">
        <v>0</v>
      </c>
      <c r="E18" s="27">
        <f t="shared" si="0"/>
        <v>0</v>
      </c>
      <c r="F18" s="27">
        <v>0</v>
      </c>
      <c r="G18" s="27">
        <v>0</v>
      </c>
      <c r="H18" s="27">
        <f t="shared" si="1"/>
        <v>0</v>
      </c>
    </row>
    <row r="19" spans="1:8" s="20" customFormat="1" ht="13.5" customHeight="1" x14ac:dyDescent="0.25">
      <c r="A19" s="25"/>
      <c r="B19" s="26" t="s">
        <v>23</v>
      </c>
      <c r="C19" s="27">
        <v>0</v>
      </c>
      <c r="D19" s="27">
        <v>0</v>
      </c>
      <c r="E19" s="27">
        <f t="shared" si="0"/>
        <v>0</v>
      </c>
      <c r="F19" s="27">
        <v>0</v>
      </c>
      <c r="G19" s="27">
        <v>0</v>
      </c>
      <c r="H19" s="27">
        <f t="shared" si="1"/>
        <v>0</v>
      </c>
    </row>
    <row r="20" spans="1:8" s="20" customFormat="1" ht="13.5" customHeight="1" x14ac:dyDescent="0.25">
      <c r="A20" s="25"/>
      <c r="B20" s="26" t="s">
        <v>24</v>
      </c>
      <c r="C20" s="27">
        <v>0</v>
      </c>
      <c r="D20" s="27">
        <v>0</v>
      </c>
      <c r="E20" s="27">
        <f t="shared" si="0"/>
        <v>0</v>
      </c>
      <c r="F20" s="27">
        <v>0</v>
      </c>
      <c r="G20" s="27">
        <v>0</v>
      </c>
      <c r="H20" s="27">
        <f t="shared" si="1"/>
        <v>0</v>
      </c>
    </row>
    <row r="21" spans="1:8" s="20" customFormat="1" ht="13.5" customHeight="1" x14ac:dyDescent="0.25">
      <c r="A21" s="25"/>
      <c r="B21" s="26" t="s">
        <v>25</v>
      </c>
      <c r="C21" s="27">
        <v>54364218</v>
      </c>
      <c r="D21" s="27">
        <v>0</v>
      </c>
      <c r="E21" s="27">
        <f t="shared" si="0"/>
        <v>54364218</v>
      </c>
      <c r="F21" s="27">
        <v>46361332</v>
      </c>
      <c r="G21" s="27">
        <v>46361332</v>
      </c>
      <c r="H21" s="27">
        <f>SUM(E21-F21)</f>
        <v>8002886</v>
      </c>
    </row>
    <row r="22" spans="1:8" s="20" customFormat="1" ht="6" customHeight="1" x14ac:dyDescent="0.25">
      <c r="A22" s="28"/>
      <c r="B22" s="29"/>
      <c r="C22" s="30"/>
      <c r="D22" s="30"/>
      <c r="E22" s="30"/>
      <c r="F22" s="30"/>
      <c r="G22" s="30"/>
      <c r="H22" s="30"/>
    </row>
    <row r="23" spans="1:8" s="20" customFormat="1" ht="18" customHeight="1" x14ac:dyDescent="0.25">
      <c r="A23" s="23" t="s">
        <v>26</v>
      </c>
      <c r="B23" s="23"/>
      <c r="C23" s="24">
        <f>SUM(C24:C30)</f>
        <v>0</v>
      </c>
      <c r="D23" s="24">
        <f>SUM(D24:D30)</f>
        <v>0</v>
      </c>
      <c r="E23" s="24">
        <f>SUM(C23:D23)</f>
        <v>0</v>
      </c>
      <c r="F23" s="24">
        <f>SUM(F24:F30)</f>
        <v>0</v>
      </c>
      <c r="G23" s="24">
        <f>SUM(G24:G30)</f>
        <v>0</v>
      </c>
      <c r="H23" s="24">
        <f>SUM(E23-F23)</f>
        <v>0</v>
      </c>
    </row>
    <row r="24" spans="1:8" s="20" customFormat="1" ht="13.5" customHeight="1" x14ac:dyDescent="0.25">
      <c r="A24" s="31"/>
      <c r="B24" s="26" t="s">
        <v>27</v>
      </c>
      <c r="C24" s="27">
        <v>0</v>
      </c>
      <c r="D24" s="27">
        <v>0</v>
      </c>
      <c r="E24" s="27">
        <f t="shared" ref="E24:E30" si="2">SUM(C24:D24)</f>
        <v>0</v>
      </c>
      <c r="F24" s="27">
        <v>0</v>
      </c>
      <c r="G24" s="27">
        <v>0</v>
      </c>
      <c r="H24" s="27">
        <f t="shared" ref="H24:H30" si="3">SUM(E24-F24)</f>
        <v>0</v>
      </c>
    </row>
    <row r="25" spans="1:8" s="20" customFormat="1" ht="13.5" customHeight="1" x14ac:dyDescent="0.25">
      <c r="A25" s="31"/>
      <c r="B25" s="26" t="s">
        <v>28</v>
      </c>
      <c r="C25" s="27">
        <v>0</v>
      </c>
      <c r="D25" s="27">
        <v>0</v>
      </c>
      <c r="E25" s="27">
        <f t="shared" si="2"/>
        <v>0</v>
      </c>
      <c r="F25" s="27">
        <v>0</v>
      </c>
      <c r="G25" s="27">
        <v>0</v>
      </c>
      <c r="H25" s="27">
        <f t="shared" si="3"/>
        <v>0</v>
      </c>
    </row>
    <row r="26" spans="1:8" s="20" customFormat="1" ht="13.5" customHeight="1" x14ac:dyDescent="0.25">
      <c r="A26" s="31"/>
      <c r="B26" s="26" t="s">
        <v>29</v>
      </c>
      <c r="C26" s="27">
        <v>0</v>
      </c>
      <c r="D26" s="27">
        <v>0</v>
      </c>
      <c r="E26" s="27">
        <f t="shared" si="2"/>
        <v>0</v>
      </c>
      <c r="F26" s="27">
        <v>0</v>
      </c>
      <c r="G26" s="27">
        <v>0</v>
      </c>
      <c r="H26" s="27">
        <f t="shared" si="3"/>
        <v>0</v>
      </c>
    </row>
    <row r="27" spans="1:8" s="20" customFormat="1" ht="26.25" customHeight="1" x14ac:dyDescent="0.25">
      <c r="A27" s="25"/>
      <c r="B27" s="26" t="s">
        <v>30</v>
      </c>
      <c r="C27" s="27">
        <v>0</v>
      </c>
      <c r="D27" s="27">
        <v>0</v>
      </c>
      <c r="E27" s="27">
        <f t="shared" si="2"/>
        <v>0</v>
      </c>
      <c r="F27" s="27">
        <v>0</v>
      </c>
      <c r="G27" s="27">
        <v>0</v>
      </c>
      <c r="H27" s="27">
        <f t="shared" si="3"/>
        <v>0</v>
      </c>
    </row>
    <row r="28" spans="1:8" s="20" customFormat="1" ht="13.5" customHeight="1" x14ac:dyDescent="0.25">
      <c r="A28" s="25"/>
      <c r="B28" s="26" t="s">
        <v>31</v>
      </c>
      <c r="C28" s="27">
        <v>0</v>
      </c>
      <c r="D28" s="27">
        <v>0</v>
      </c>
      <c r="E28" s="27">
        <f t="shared" si="2"/>
        <v>0</v>
      </c>
      <c r="F28" s="27">
        <v>0</v>
      </c>
      <c r="G28" s="27">
        <v>0</v>
      </c>
      <c r="H28" s="27">
        <f t="shared" si="3"/>
        <v>0</v>
      </c>
    </row>
    <row r="29" spans="1:8" s="20" customFormat="1" ht="13.5" customHeight="1" x14ac:dyDescent="0.25">
      <c r="A29" s="25"/>
      <c r="B29" s="26" t="s">
        <v>32</v>
      </c>
      <c r="C29" s="27">
        <v>0</v>
      </c>
      <c r="D29" s="27">
        <v>0</v>
      </c>
      <c r="E29" s="27">
        <f t="shared" si="2"/>
        <v>0</v>
      </c>
      <c r="F29" s="27">
        <v>0</v>
      </c>
      <c r="G29" s="27">
        <v>0</v>
      </c>
      <c r="H29" s="27">
        <f t="shared" si="3"/>
        <v>0</v>
      </c>
    </row>
    <row r="30" spans="1:8" s="20" customFormat="1" ht="13.5" customHeight="1" x14ac:dyDescent="0.25">
      <c r="A30" s="25"/>
      <c r="B30" s="26" t="s">
        <v>33</v>
      </c>
      <c r="C30" s="27">
        <v>0</v>
      </c>
      <c r="D30" s="27">
        <v>0</v>
      </c>
      <c r="E30" s="27">
        <f t="shared" si="2"/>
        <v>0</v>
      </c>
      <c r="F30" s="27">
        <v>0</v>
      </c>
      <c r="G30" s="27">
        <v>0</v>
      </c>
      <c r="H30" s="27">
        <f t="shared" si="3"/>
        <v>0</v>
      </c>
    </row>
    <row r="31" spans="1:8" s="20" customFormat="1" ht="6" customHeight="1" x14ac:dyDescent="0.25">
      <c r="A31" s="28"/>
      <c r="B31" s="29"/>
      <c r="C31" s="30"/>
      <c r="D31" s="30"/>
      <c r="E31" s="30"/>
      <c r="F31" s="30"/>
      <c r="G31" s="30"/>
      <c r="H31" s="30"/>
    </row>
    <row r="32" spans="1:8" s="20" customFormat="1" ht="18" customHeight="1" x14ac:dyDescent="0.25">
      <c r="A32" s="23" t="s">
        <v>34</v>
      </c>
      <c r="B32" s="23"/>
      <c r="C32" s="24">
        <f>SUM(C33:C41)</f>
        <v>514422484</v>
      </c>
      <c r="D32" s="24">
        <f>SUM(D33:D41)</f>
        <v>-97125208</v>
      </c>
      <c r="E32" s="24">
        <f>SUM(C32:D32)</f>
        <v>417297276</v>
      </c>
      <c r="F32" s="24">
        <f>SUM(F33:F41)</f>
        <v>336071165</v>
      </c>
      <c r="G32" s="24">
        <f>SUM(G33:G41)</f>
        <v>336071165</v>
      </c>
      <c r="H32" s="24">
        <f>SUM(E32-F32)</f>
        <v>81226111</v>
      </c>
    </row>
    <row r="33" spans="1:8" s="20" customFormat="1" ht="26.25" customHeight="1" x14ac:dyDescent="0.25">
      <c r="A33" s="25"/>
      <c r="B33" s="26" t="s">
        <v>35</v>
      </c>
      <c r="C33" s="27">
        <v>89241362</v>
      </c>
      <c r="D33" s="27">
        <v>0</v>
      </c>
      <c r="E33" s="27">
        <f t="shared" ref="E33:E40" si="4">SUM(C33:D33)</f>
        <v>89241362</v>
      </c>
      <c r="F33" s="27">
        <v>61155195</v>
      </c>
      <c r="G33" s="27">
        <v>61155195</v>
      </c>
      <c r="H33" s="27">
        <f>SUM(E33-F33)</f>
        <v>28086167</v>
      </c>
    </row>
    <row r="34" spans="1:8" s="20" customFormat="1" ht="13.5" customHeight="1" x14ac:dyDescent="0.25">
      <c r="A34" s="25"/>
      <c r="B34" s="26" t="s">
        <v>36</v>
      </c>
      <c r="C34" s="27">
        <v>0</v>
      </c>
      <c r="D34" s="27">
        <v>0</v>
      </c>
      <c r="E34" s="27">
        <f t="shared" si="4"/>
        <v>0</v>
      </c>
      <c r="F34" s="27">
        <v>0</v>
      </c>
      <c r="G34" s="27">
        <v>0</v>
      </c>
      <c r="H34" s="27">
        <f t="shared" ref="H34:H40" si="5">SUM(E34-F34)</f>
        <v>0</v>
      </c>
    </row>
    <row r="35" spans="1:8" s="20" customFormat="1" ht="13.5" customHeight="1" x14ac:dyDescent="0.25">
      <c r="A35" s="25"/>
      <c r="B35" s="26" t="s">
        <v>37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f t="shared" si="5"/>
        <v>0</v>
      </c>
    </row>
    <row r="36" spans="1:8" s="20" customFormat="1" ht="13.5" customHeight="1" x14ac:dyDescent="0.25">
      <c r="A36" s="25"/>
      <c r="B36" s="26" t="s">
        <v>38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f>SUM(E36-F36)</f>
        <v>0</v>
      </c>
    </row>
    <row r="37" spans="1:8" s="20" customFormat="1" ht="13.5" customHeight="1" x14ac:dyDescent="0.25">
      <c r="A37" s="25"/>
      <c r="B37" s="26" t="s">
        <v>39</v>
      </c>
      <c r="C37" s="27">
        <v>0</v>
      </c>
      <c r="D37" s="27">
        <v>0</v>
      </c>
      <c r="E37" s="27">
        <f>SUM(C37:D37)</f>
        <v>0</v>
      </c>
      <c r="F37" s="27">
        <v>0</v>
      </c>
      <c r="G37" s="27">
        <v>0</v>
      </c>
      <c r="H37" s="27">
        <f>SUM(E37-F37)</f>
        <v>0</v>
      </c>
    </row>
    <row r="38" spans="1:8" s="20" customFormat="1" ht="13.5" customHeight="1" x14ac:dyDescent="0.25">
      <c r="A38" s="25"/>
      <c r="B38" s="26" t="s">
        <v>40</v>
      </c>
      <c r="C38" s="27">
        <v>425181122</v>
      </c>
      <c r="D38" s="27">
        <v>-97125208</v>
      </c>
      <c r="E38" s="27">
        <f>SUM(C38:D38)</f>
        <v>328055914</v>
      </c>
      <c r="F38" s="27">
        <v>274915970</v>
      </c>
      <c r="G38" s="27">
        <v>274915970</v>
      </c>
      <c r="H38" s="27">
        <f>SUM(E38-F38)</f>
        <v>53139944</v>
      </c>
    </row>
    <row r="39" spans="1:8" s="20" customFormat="1" ht="13.5" customHeight="1" x14ac:dyDescent="0.25">
      <c r="A39" s="25"/>
      <c r="B39" s="26" t="s">
        <v>41</v>
      </c>
      <c r="C39" s="27">
        <v>0</v>
      </c>
      <c r="D39" s="27">
        <v>0</v>
      </c>
      <c r="E39" s="27">
        <f t="shared" si="4"/>
        <v>0</v>
      </c>
      <c r="F39" s="27">
        <v>0</v>
      </c>
      <c r="G39" s="27">
        <v>0</v>
      </c>
      <c r="H39" s="27">
        <f t="shared" si="5"/>
        <v>0</v>
      </c>
    </row>
    <row r="40" spans="1:8" s="20" customFormat="1" ht="13.5" customHeight="1" x14ac:dyDescent="0.25">
      <c r="A40" s="25"/>
      <c r="B40" s="26" t="s">
        <v>42</v>
      </c>
      <c r="C40" s="27">
        <v>0</v>
      </c>
      <c r="D40" s="27">
        <v>0</v>
      </c>
      <c r="E40" s="27">
        <f t="shared" si="4"/>
        <v>0</v>
      </c>
      <c r="F40" s="27">
        <v>0</v>
      </c>
      <c r="G40" s="27">
        <v>0</v>
      </c>
      <c r="H40" s="27">
        <f t="shared" si="5"/>
        <v>0</v>
      </c>
    </row>
    <row r="41" spans="1:8" s="20" customFormat="1" ht="13.5" customHeight="1" x14ac:dyDescent="0.25">
      <c r="A41" s="25"/>
      <c r="B41" s="26" t="s">
        <v>43</v>
      </c>
      <c r="C41" s="27">
        <v>0</v>
      </c>
      <c r="D41" s="27">
        <v>0</v>
      </c>
      <c r="E41" s="27">
        <f>SUM(C41:D41)</f>
        <v>0</v>
      </c>
      <c r="F41" s="27">
        <v>0</v>
      </c>
      <c r="G41" s="27">
        <v>0</v>
      </c>
      <c r="H41" s="27">
        <f>SUM(E41-F41)</f>
        <v>0</v>
      </c>
    </row>
    <row r="42" spans="1:8" s="20" customFormat="1" ht="6" customHeight="1" x14ac:dyDescent="0.25">
      <c r="A42" s="28"/>
      <c r="B42" s="29"/>
      <c r="C42" s="30"/>
      <c r="D42" s="30"/>
      <c r="E42" s="30"/>
      <c r="F42" s="30"/>
      <c r="G42" s="30"/>
      <c r="H42" s="30"/>
    </row>
    <row r="43" spans="1:8" s="20" customFormat="1" ht="27.95" customHeight="1" x14ac:dyDescent="0.25">
      <c r="A43" s="32" t="s">
        <v>44</v>
      </c>
      <c r="B43" s="32"/>
      <c r="C43" s="33">
        <f>SUM(C44:C47)</f>
        <v>0</v>
      </c>
      <c r="D43" s="33">
        <f>SUM(D44:D47)</f>
        <v>0</v>
      </c>
      <c r="E43" s="33">
        <f>SUM(C43:D43)</f>
        <v>0</v>
      </c>
      <c r="F43" s="33">
        <f>SUM(F44:F47)</f>
        <v>0</v>
      </c>
      <c r="G43" s="33">
        <f>SUM(G44:G47)</f>
        <v>0</v>
      </c>
      <c r="H43" s="33">
        <f>SUM(E43-F43)</f>
        <v>0</v>
      </c>
    </row>
    <row r="44" spans="1:8" s="20" customFormat="1" ht="26.25" customHeight="1" x14ac:dyDescent="0.25">
      <c r="A44" s="25"/>
      <c r="B44" s="26" t="s">
        <v>45</v>
      </c>
      <c r="C44" s="27">
        <v>0</v>
      </c>
      <c r="D44" s="27">
        <v>0</v>
      </c>
      <c r="E44" s="27">
        <f t="shared" ref="E44:E47" si="6">SUM(C44:D44)</f>
        <v>0</v>
      </c>
      <c r="F44" s="27">
        <v>0</v>
      </c>
      <c r="G44" s="27">
        <v>0</v>
      </c>
      <c r="H44" s="27">
        <f t="shared" ref="H44:H47" si="7">SUM(E44-F44)</f>
        <v>0</v>
      </c>
    </row>
    <row r="45" spans="1:8" s="20" customFormat="1" ht="26.25" customHeight="1" x14ac:dyDescent="0.25">
      <c r="A45" s="25"/>
      <c r="B45" s="26" t="s">
        <v>46</v>
      </c>
      <c r="C45" s="27">
        <v>0</v>
      </c>
      <c r="D45" s="27">
        <v>0</v>
      </c>
      <c r="E45" s="27">
        <f t="shared" si="6"/>
        <v>0</v>
      </c>
      <c r="F45" s="27">
        <v>0</v>
      </c>
      <c r="G45" s="27">
        <v>0</v>
      </c>
      <c r="H45" s="27">
        <f t="shared" si="7"/>
        <v>0</v>
      </c>
    </row>
    <row r="46" spans="1:8" s="20" customFormat="1" ht="13.5" customHeight="1" x14ac:dyDescent="0.25">
      <c r="A46" s="25"/>
      <c r="B46" s="26" t="s">
        <v>47</v>
      </c>
      <c r="C46" s="27">
        <v>0</v>
      </c>
      <c r="D46" s="27">
        <v>0</v>
      </c>
      <c r="E46" s="27">
        <f t="shared" si="6"/>
        <v>0</v>
      </c>
      <c r="F46" s="27">
        <v>0</v>
      </c>
      <c r="G46" s="27">
        <v>0</v>
      </c>
      <c r="H46" s="27">
        <f t="shared" si="7"/>
        <v>0</v>
      </c>
    </row>
    <row r="47" spans="1:8" s="20" customFormat="1" ht="27" customHeight="1" x14ac:dyDescent="0.25">
      <c r="A47" s="34"/>
      <c r="B47" s="35" t="s">
        <v>48</v>
      </c>
      <c r="C47" s="36">
        <v>0</v>
      </c>
      <c r="D47" s="36">
        <v>0</v>
      </c>
      <c r="E47" s="36">
        <f t="shared" si="6"/>
        <v>0</v>
      </c>
      <c r="F47" s="36">
        <v>0</v>
      </c>
      <c r="G47" s="36">
        <v>0</v>
      </c>
      <c r="H47" s="36">
        <f t="shared" si="7"/>
        <v>0</v>
      </c>
    </row>
    <row r="48" spans="1:8" s="20" customFormat="1" ht="12.75" x14ac:dyDescent="0.25">
      <c r="A48" s="37" t="s">
        <v>49</v>
      </c>
      <c r="B48" s="37"/>
      <c r="C48" s="37"/>
      <c r="D48" s="37"/>
      <c r="E48" s="37"/>
      <c r="F48" s="37"/>
      <c r="G48" s="37"/>
      <c r="H48" s="37"/>
    </row>
    <row r="49" spans="1:9" s="3" customFormat="1" ht="15" x14ac:dyDescent="0.2">
      <c r="A49" s="16"/>
      <c r="C49" s="38"/>
      <c r="D49" s="38"/>
      <c r="E49" s="38"/>
      <c r="F49" s="38"/>
      <c r="G49" s="38"/>
      <c r="H49" s="38"/>
      <c r="I49" s="2"/>
    </row>
    <row r="50" spans="1:9" x14ac:dyDescent="0.25">
      <c r="B50" s="39"/>
      <c r="C50" s="40"/>
      <c r="D50" s="40"/>
      <c r="E50" s="40"/>
      <c r="F50" s="40"/>
      <c r="G50" s="40"/>
      <c r="H50" s="40"/>
    </row>
    <row r="51" spans="1:9" x14ac:dyDescent="0.25">
      <c r="C51" s="41"/>
      <c r="D51" s="41"/>
      <c r="E51" s="41"/>
      <c r="F51" s="41"/>
      <c r="G51" s="41"/>
      <c r="H51" s="41"/>
    </row>
    <row r="52" spans="1:9" x14ac:dyDescent="0.25">
      <c r="D52" s="42"/>
      <c r="E52" s="42"/>
      <c r="F52" s="42"/>
      <c r="G52" s="42"/>
      <c r="H52" s="42"/>
    </row>
    <row r="53" spans="1:9" x14ac:dyDescent="0.25">
      <c r="D53" s="42"/>
      <c r="E53" s="42"/>
      <c r="F53" s="42"/>
      <c r="G53" s="42"/>
      <c r="H53" s="42"/>
    </row>
    <row r="54" spans="1:9" x14ac:dyDescent="0.25">
      <c r="E54" s="42"/>
      <c r="F54" s="42"/>
      <c r="G54" s="42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2023-03-10T15:50:59Z</dcterms:created>
  <dcterms:modified xsi:type="dcterms:W3CDTF">2023-03-10T15:50:59Z</dcterms:modified>
</cp:coreProperties>
</file>