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CB0C2A49-C64C-4EB7-BBC9-4A8E1F303604}" xr6:coauthVersionLast="47" xr6:coauthVersionMax="47" xr10:uidLastSave="{00000000-0000-0000-0000-000000000000}"/>
  <bookViews>
    <workbookView xWindow="-120" yWindow="-120" windowWidth="20730" windowHeight="11160" xr2:uid="{8ED259E5-94BB-44BA-A269-0160B753DB25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D43" i="1"/>
  <c r="E43" i="1" s="1"/>
  <c r="E14" i="1"/>
  <c r="H14" i="1" s="1"/>
  <c r="G13" i="1"/>
  <c r="F13" i="1"/>
  <c r="E13" i="1"/>
  <c r="H13" i="1" s="1"/>
  <c r="D13" i="1"/>
  <c r="C13" i="1"/>
  <c r="G11" i="1"/>
  <c r="F11" i="1"/>
  <c r="C11" i="1"/>
  <c r="D11" i="1" l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<sst xmlns="http://schemas.openxmlformats.org/spreadsheetml/2006/main" count="50" uniqueCount="50">
  <si>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</si>
  <si>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LEGISLATIVO</t>
  </si>
  <si>
    <t>ESTADO ANALÍTICO DEL EJERCICIO DEL PRESUPUESTO DE EGRESOS</t>
  </si>
  <si>
    <t>CLASIFICACIÓN FUNCIONAL (FINALIDAD Y FUNCIÓN)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</si>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</sst>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164" fontId="3" fillId="2" borderId="0" xfId="1" applyNumberFormat="1" applyFont="1" applyFill="1" applyAlignment="1">
      <alignment horizontal="left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9" fillId="3" borderId="5" xfId="1" applyNumberFormat="1" applyFont="1" applyFill="1" applyBorder="1" applyAlignment="1">
      <alignment horizontal="center" vertical="center" wrapText="1"/>
    </xf>
    <xf numFmtId="165" fontId="9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4" fontId="10" fillId="0" borderId="0" xfId="4" applyNumberFormat="1" applyFont="1"/>
    <xf numFmtId="164" fontId="11" fillId="0" borderId="0" xfId="1" applyNumberFormat="1" applyFont="1" applyAlignment="1" applyProtection="1">
      <alignment horizontal="center" vertical="top"/>
      <protection locked="0"/>
    </xf>
    <xf numFmtId="166" fontId="11" fillId="0" borderId="0" xfId="3" applyNumberFormat="1" applyFont="1" applyAlignment="1">
      <alignment horizontal="right" vertical="top"/>
    </xf>
    <xf numFmtId="0" fontId="12" fillId="0" borderId="0" xfId="2" applyFont="1"/>
    <xf numFmtId="0" fontId="13" fillId="0" borderId="0" xfId="2" applyFont="1"/>
    <xf numFmtId="164" fontId="11" fillId="0" borderId="0" xfId="1" applyNumberFormat="1" applyFont="1" applyAlignment="1" applyProtection="1">
      <alignment horizontal="left" vertical="top"/>
      <protection locked="0"/>
    </xf>
    <xf numFmtId="166" fontId="11" fillId="0" borderId="0" xfId="1" applyNumberFormat="1" applyFont="1" applyAlignment="1">
      <alignment horizontal="right" vertical="top"/>
    </xf>
    <xf numFmtId="0" fontId="11" fillId="4" borderId="0" xfId="1" applyFont="1" applyFill="1" applyAlignment="1">
      <alignment horizontal="justify" vertical="center" wrapText="1"/>
    </xf>
    <xf numFmtId="166" fontId="11" fillId="4" borderId="0" xfId="3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0" fontId="5" fillId="0" borderId="0" xfId="2" applyFont="1" applyAlignment="1">
      <alignment vertical="top"/>
    </xf>
    <xf numFmtId="164" fontId="11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11" fillId="4" borderId="0" xfId="1" applyFont="1" applyFill="1" applyAlignment="1">
      <alignment horizontal="justify" vertical="top" wrapText="1"/>
    </xf>
    <xf numFmtId="166" fontId="11" fillId="4" borderId="0" xfId="3" applyNumberFormat="1" applyFont="1" applyFill="1" applyAlignment="1">
      <alignment horizontal="right" vertical="top"/>
    </xf>
    <xf numFmtId="0" fontId="14" fillId="0" borderId="0" xfId="2" applyFont="1" applyAlignment="1">
      <alignment vertical="top"/>
    </xf>
    <xf numFmtId="164" fontId="11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5" fillId="0" borderId="0" xfId="1" applyNumberFormat="1" applyFont="1" applyAlignment="1">
      <alignment horizontal="left" vertical="top"/>
    </xf>
    <xf numFmtId="0" fontId="14" fillId="0" borderId="0" xfId="2" applyFont="1"/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1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E5F1031F-6D4F-42C3-85F5-05B98D8A7C4A}"/>
    <cellStyle name="Normal 13 2 3" xfId="4" xr:uid="{31A5C786-727B-467A-A609-47039F49EB12}"/>
    <cellStyle name="Normal 15 2" xfId="2" xr:uid="{C6D291A0-0DBA-44CC-9C60-02F28C8B313C}"/>
    <cellStyle name="Normal 3_1. Ingreso Público" xfId="1" xr:uid="{BD8D7563-DC61-4246-A1CD-06BB5BAFF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06FCE-1B2A-4378-AD87-42837FCA2789}">
  <dimension ref="A1:I65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47" customWidth="1"/>
    <col min="2" max="2" width="45.85546875" style="47" customWidth="1"/>
    <col min="3" max="3" width="15.7109375" style="48" customWidth="1"/>
    <col min="4" max="4" width="15.7109375" style="49" customWidth="1"/>
    <col min="5" max="8" width="15.7109375" style="48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3" customFormat="1" ht="2.25" customHeight="1" x14ac:dyDescent="0.25">
      <c r="A10" s="18"/>
      <c r="B10" s="18"/>
      <c r="C10" s="18"/>
      <c r="D10" s="18"/>
      <c r="E10" s="18"/>
      <c r="F10" s="18"/>
      <c r="G10"/>
      <c r="H10"/>
      <c r="I10" s="2"/>
    </row>
    <row r="11" spans="1:9" s="22" customFormat="1" ht="12.75" customHeight="1" x14ac:dyDescent="0.25">
      <c r="A11" s="19" t="s">
        <v>16</v>
      </c>
      <c r="B11" s="19"/>
      <c r="C11" s="20">
        <f>SUM(C13)</f>
        <v>502648858</v>
      </c>
      <c r="D11" s="20">
        <f>SUM(D13,D43)</f>
        <v>19445819</v>
      </c>
      <c r="E11" s="20">
        <f>C11+D11</f>
        <v>522094677</v>
      </c>
      <c r="F11" s="20">
        <f>SUM(F13,F43)</f>
        <v>342211817</v>
      </c>
      <c r="G11" s="20">
        <f>SUM(G13,G43)</f>
        <v>331425304</v>
      </c>
      <c r="H11" s="20">
        <f>SUM(E11-F11)</f>
        <v>179882860</v>
      </c>
      <c r="I11" s="21"/>
    </row>
    <row r="12" spans="1:9" s="3" customFormat="1" ht="12" customHeight="1" x14ac:dyDescent="0.2">
      <c r="A12" s="23"/>
      <c r="B12" s="23"/>
      <c r="C12" s="24"/>
      <c r="D12" s="24"/>
      <c r="E12" s="24"/>
      <c r="F12" s="24"/>
      <c r="G12" s="24"/>
      <c r="H12" s="24"/>
      <c r="I12" s="2"/>
    </row>
    <row r="13" spans="1:9" s="3" customFormat="1" ht="15" customHeight="1" x14ac:dyDescent="0.2">
      <c r="A13" s="25" t="s">
        <v>17</v>
      </c>
      <c r="B13" s="25"/>
      <c r="C13" s="26">
        <f>SUM(C14:C14)</f>
        <v>502648858</v>
      </c>
      <c r="D13" s="26">
        <f>SUM(D14:D14)</f>
        <v>19445819</v>
      </c>
      <c r="E13" s="26">
        <f>C13+D13</f>
        <v>522094677</v>
      </c>
      <c r="F13" s="26">
        <f>SUM(F14:F14)</f>
        <v>342211817</v>
      </c>
      <c r="G13" s="26">
        <f>SUM(G14:G14)</f>
        <v>331425304</v>
      </c>
      <c r="H13" s="26">
        <f>SUM(E13-F13)</f>
        <v>179882860</v>
      </c>
      <c r="I13" s="2"/>
    </row>
    <row r="14" spans="1:9" s="30" customFormat="1" ht="15" customHeight="1" x14ac:dyDescent="0.25">
      <c r="A14" s="27"/>
      <c r="B14" s="28" t="s">
        <v>18</v>
      </c>
      <c r="C14" s="29">
        <v>502648858</v>
      </c>
      <c r="D14" s="29">
        <v>19445819</v>
      </c>
      <c r="E14" s="29">
        <f>C14+D14</f>
        <v>522094677</v>
      </c>
      <c r="F14" s="29">
        <v>342211817</v>
      </c>
      <c r="G14" s="29">
        <v>331425304</v>
      </c>
      <c r="H14" s="29">
        <f>SUM(E14-F14)</f>
        <v>179882860</v>
      </c>
    </row>
    <row r="15" spans="1:9" s="30" customFormat="1" ht="15" customHeight="1" x14ac:dyDescent="0.25">
      <c r="A15" s="27"/>
      <c r="B15" s="28" t="s">
        <v>19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</row>
    <row r="16" spans="1:9" s="30" customFormat="1" ht="15" customHeight="1" x14ac:dyDescent="0.25">
      <c r="A16" s="31"/>
      <c r="B16" s="28" t="s">
        <v>20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</row>
    <row r="17" spans="1:8" s="30" customFormat="1" ht="15" customHeight="1" x14ac:dyDescent="0.25">
      <c r="A17" s="27"/>
      <c r="B17" s="28" t="s">
        <v>21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</row>
    <row r="18" spans="1:8" s="30" customFormat="1" ht="15" customHeight="1" x14ac:dyDescent="0.25">
      <c r="A18" s="27"/>
      <c r="B18" s="28" t="s">
        <v>22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</row>
    <row r="19" spans="1:8" s="30" customFormat="1" ht="15" customHeight="1" x14ac:dyDescent="0.25">
      <c r="A19" s="27"/>
      <c r="B19" s="28" t="s">
        <v>23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1:8" s="30" customFormat="1" ht="15" customHeight="1" x14ac:dyDescent="0.25">
      <c r="A20" s="27"/>
      <c r="B20" s="28" t="s">
        <v>24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</row>
    <row r="21" spans="1:8" s="30" customFormat="1" ht="15" customHeight="1" x14ac:dyDescent="0.25">
      <c r="A21" s="27"/>
      <c r="B21" s="28" t="s">
        <v>25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</row>
    <row r="22" spans="1:8" s="30" customFormat="1" ht="6" customHeight="1" x14ac:dyDescent="0.25">
      <c r="A22" s="31"/>
      <c r="B22" s="32"/>
      <c r="C22" s="33"/>
      <c r="D22" s="33"/>
      <c r="E22" s="33"/>
      <c r="F22" s="33"/>
      <c r="G22" s="33"/>
      <c r="H22" s="33"/>
    </row>
    <row r="23" spans="1:8" s="30" customFormat="1" ht="15" customHeight="1" x14ac:dyDescent="0.25">
      <c r="A23" s="25" t="s">
        <v>26</v>
      </c>
      <c r="B23" s="25"/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1:8" s="30" customFormat="1" ht="15" customHeight="1" x14ac:dyDescent="0.25">
      <c r="A24" s="34"/>
      <c r="B24" s="28" t="s">
        <v>27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</row>
    <row r="25" spans="1:8" s="30" customFormat="1" ht="15" customHeight="1" x14ac:dyDescent="0.25">
      <c r="A25" s="34"/>
      <c r="B25" s="28" t="s">
        <v>28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1:8" s="30" customFormat="1" ht="15" customHeight="1" x14ac:dyDescent="0.25">
      <c r="A26" s="34"/>
      <c r="B26" s="28" t="s">
        <v>29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</row>
    <row r="27" spans="1:8" s="30" customFormat="1" ht="15" customHeight="1" x14ac:dyDescent="0.25">
      <c r="A27" s="27"/>
      <c r="B27" s="28" t="s">
        <v>30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</row>
    <row r="28" spans="1:8" s="30" customFormat="1" ht="15" customHeight="1" x14ac:dyDescent="0.25">
      <c r="A28" s="27"/>
      <c r="B28" s="28" t="s">
        <v>31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</row>
    <row r="29" spans="1:8" s="30" customFormat="1" ht="15" customHeight="1" x14ac:dyDescent="0.25">
      <c r="A29" s="27"/>
      <c r="B29" s="28" t="s">
        <v>32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</row>
    <row r="30" spans="1:8" s="30" customFormat="1" ht="1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1:8" s="30" customFormat="1" ht="6" customHeight="1" x14ac:dyDescent="0.25">
      <c r="A31" s="31"/>
      <c r="B31" s="32"/>
      <c r="C31" s="33"/>
      <c r="D31" s="33"/>
      <c r="E31" s="33"/>
      <c r="F31" s="33"/>
      <c r="G31" s="33"/>
      <c r="H31" s="33"/>
    </row>
    <row r="32" spans="1:8" s="30" customFormat="1" ht="15" customHeight="1" x14ac:dyDescent="0.25">
      <c r="A32" s="25" t="s">
        <v>34</v>
      </c>
      <c r="B32" s="25"/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1:9" s="3" customFormat="1" ht="25.5" x14ac:dyDescent="0.2">
      <c r="A33" s="27"/>
      <c r="B33" s="28" t="s">
        <v>35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"/>
    </row>
    <row r="34" spans="1:9" s="3" customFormat="1" x14ac:dyDescent="0.2">
      <c r="A34" s="27"/>
      <c r="B34" s="28" t="s">
        <v>36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"/>
    </row>
    <row r="35" spans="1:9" s="3" customFormat="1" x14ac:dyDescent="0.2">
      <c r="A35" s="27"/>
      <c r="B35" s="28" t="s">
        <v>37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"/>
    </row>
    <row r="36" spans="1:9" s="3" customFormat="1" x14ac:dyDescent="0.2">
      <c r="A36" s="27"/>
      <c r="B36" s="28" t="s">
        <v>38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"/>
    </row>
    <row r="37" spans="1:9" s="3" customFormat="1" x14ac:dyDescent="0.2">
      <c r="A37" s="27"/>
      <c r="B37" s="28" t="s">
        <v>39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"/>
    </row>
    <row r="38" spans="1:9" s="3" customFormat="1" x14ac:dyDescent="0.2">
      <c r="A38" s="27"/>
      <c r="B38" s="28" t="s">
        <v>40</v>
      </c>
      <c r="C38" s="29">
        <v>0</v>
      </c>
      <c r="D38" s="29">
        <v>0</v>
      </c>
      <c r="E38" s="29">
        <v>0</v>
      </c>
      <c r="F38" s="29">
        <v>0</v>
      </c>
      <c r="G38" s="33">
        <v>0</v>
      </c>
      <c r="H38" s="29">
        <v>0</v>
      </c>
      <c r="I38" s="2"/>
    </row>
    <row r="39" spans="1:9" s="3" customFormat="1" x14ac:dyDescent="0.2">
      <c r="A39" s="27"/>
      <c r="B39" s="28" t="s">
        <v>41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"/>
    </row>
    <row r="40" spans="1:9" s="3" customFormat="1" x14ac:dyDescent="0.2">
      <c r="A40" s="27"/>
      <c r="B40" s="28" t="s">
        <v>42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"/>
    </row>
    <row r="41" spans="1:9" s="3" customFormat="1" x14ac:dyDescent="0.2">
      <c r="A41" s="27"/>
      <c r="B41" s="28" t="s">
        <v>43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"/>
    </row>
    <row r="42" spans="1:9" s="3" customFormat="1" ht="6" customHeight="1" x14ac:dyDescent="0.2">
      <c r="A42" s="31"/>
      <c r="B42" s="32"/>
      <c r="C42" s="33"/>
      <c r="D42" s="33"/>
      <c r="E42" s="33"/>
      <c r="F42" s="33"/>
      <c r="G42" s="33"/>
      <c r="H42" s="33"/>
      <c r="I42" s="2"/>
    </row>
    <row r="43" spans="1:9" s="37" customFormat="1" ht="15" customHeight="1" x14ac:dyDescent="0.25">
      <c r="A43" s="35" t="s">
        <v>44</v>
      </c>
      <c r="B43" s="35"/>
      <c r="C43" s="36">
        <v>0</v>
      </c>
      <c r="D43" s="36">
        <f>SUM(D44:D47)</f>
        <v>0</v>
      </c>
      <c r="E43" s="36">
        <f>C43+D43</f>
        <v>0</v>
      </c>
      <c r="F43" s="36">
        <f>SUM(F44:F47)</f>
        <v>0</v>
      </c>
      <c r="G43" s="36">
        <f>SUM(G44:G47)</f>
        <v>0</v>
      </c>
      <c r="H43" s="36">
        <v>0</v>
      </c>
    </row>
    <row r="44" spans="1:9" s="3" customFormat="1" ht="25.5" x14ac:dyDescent="0.2">
      <c r="A44" s="27"/>
      <c r="B44" s="28" t="s">
        <v>45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"/>
    </row>
    <row r="45" spans="1:9" s="3" customFormat="1" ht="25.5" x14ac:dyDescent="0.2">
      <c r="A45" s="27"/>
      <c r="B45" s="28" t="s">
        <v>46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"/>
    </row>
    <row r="46" spans="1:9" s="3" customFormat="1" x14ac:dyDescent="0.2">
      <c r="A46" s="27"/>
      <c r="B46" s="28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"/>
    </row>
    <row r="47" spans="1:9" s="3" customFormat="1" ht="25.5" x14ac:dyDescent="0.2">
      <c r="A47" s="38"/>
      <c r="B47" s="39" t="s">
        <v>48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2"/>
    </row>
    <row r="48" spans="1:9" s="42" customFormat="1" ht="12" x14ac:dyDescent="0.2">
      <c r="A48" s="41" t="s">
        <v>49</v>
      </c>
      <c r="B48" s="41"/>
      <c r="C48" s="41"/>
      <c r="D48" s="41"/>
      <c r="E48" s="41"/>
      <c r="F48" s="41"/>
      <c r="G48" s="41"/>
      <c r="H48" s="41"/>
    </row>
    <row r="49" spans="1:8" x14ac:dyDescent="0.25">
      <c r="A49" s="43"/>
      <c r="B49" s="43"/>
      <c r="C49" s="44"/>
      <c r="D49" s="45"/>
      <c r="E49" s="44"/>
      <c r="F49" s="44"/>
      <c r="G49" s="44"/>
      <c r="H49" s="44"/>
    </row>
    <row r="50" spans="1:8" x14ac:dyDescent="0.25">
      <c r="A50" s="43"/>
      <c r="B50" s="43"/>
      <c r="C50" s="44"/>
      <c r="D50" s="45"/>
      <c r="E50" s="44"/>
      <c r="F50" s="44"/>
      <c r="G50" s="44"/>
      <c r="H50" s="44"/>
    </row>
    <row r="51" spans="1:8" x14ac:dyDescent="0.25">
      <c r="A51" s="43"/>
      <c r="B51" s="43"/>
      <c r="C51" s="44"/>
      <c r="D51" s="45"/>
      <c r="E51" s="44"/>
      <c r="F51" s="44"/>
      <c r="G51" s="44"/>
      <c r="H51" s="44"/>
    </row>
    <row r="52" spans="1:8" x14ac:dyDescent="0.25">
      <c r="A52" s="43"/>
      <c r="B52" s="43"/>
      <c r="C52" s="46"/>
      <c r="D52" s="46"/>
      <c r="E52" s="46"/>
      <c r="F52" s="46"/>
      <c r="G52" s="46"/>
      <c r="H52" s="44"/>
    </row>
    <row r="53" spans="1:8" x14ac:dyDescent="0.25">
      <c r="A53" s="43"/>
      <c r="B53" s="43"/>
      <c r="C53" s="44"/>
      <c r="D53" s="45"/>
      <c r="E53" s="44"/>
      <c r="F53" s="44"/>
      <c r="G53" s="44"/>
      <c r="H53" s="44"/>
    </row>
    <row r="54" spans="1:8" x14ac:dyDescent="0.25">
      <c r="A54" s="43"/>
      <c r="B54" s="43"/>
      <c r="C54" s="44"/>
      <c r="D54" s="45"/>
      <c r="E54" s="44"/>
      <c r="F54" s="44"/>
      <c r="G54" s="44"/>
      <c r="H54" s="44"/>
    </row>
    <row r="55" spans="1:8" x14ac:dyDescent="0.25">
      <c r="A55" s="43"/>
      <c r="B55" s="43"/>
      <c r="C55" s="44"/>
      <c r="D55" s="45"/>
      <c r="E55" s="44"/>
      <c r="F55" s="44"/>
      <c r="G55" s="44"/>
      <c r="H55" s="44"/>
    </row>
    <row r="56" spans="1:8" x14ac:dyDescent="0.25">
      <c r="A56" s="43"/>
      <c r="B56" s="43"/>
      <c r="C56" s="44"/>
      <c r="D56" s="45"/>
      <c r="E56" s="44"/>
      <c r="F56" s="44"/>
      <c r="G56" s="44"/>
      <c r="H56" s="44"/>
    </row>
    <row r="57" spans="1:8" x14ac:dyDescent="0.25">
      <c r="A57" s="43"/>
      <c r="B57" s="43"/>
      <c r="C57" s="44"/>
      <c r="D57" s="45"/>
      <c r="E57" s="44"/>
      <c r="F57" s="44"/>
      <c r="G57" s="44"/>
      <c r="H57" s="44"/>
    </row>
    <row r="58" spans="1:8" x14ac:dyDescent="0.25">
      <c r="A58" s="43"/>
      <c r="B58" s="43"/>
      <c r="C58" s="44"/>
      <c r="D58" s="45"/>
      <c r="E58" s="44"/>
      <c r="F58" s="44"/>
      <c r="G58" s="44"/>
      <c r="H58" s="44"/>
    </row>
    <row r="59" spans="1:8" x14ac:dyDescent="0.25">
      <c r="A59" s="43"/>
      <c r="B59" s="43"/>
      <c r="C59" s="44"/>
      <c r="D59" s="45"/>
      <c r="E59" s="44"/>
      <c r="F59" s="44"/>
      <c r="G59" s="44"/>
      <c r="H59" s="44"/>
    </row>
    <row r="60" spans="1:8" x14ac:dyDescent="0.25">
      <c r="A60" s="43"/>
      <c r="B60" s="43"/>
      <c r="C60" s="44"/>
      <c r="D60" s="45"/>
      <c r="E60" s="44"/>
      <c r="F60" s="44"/>
      <c r="G60" s="44"/>
      <c r="H60" s="44"/>
    </row>
    <row r="61" spans="1:8" x14ac:dyDescent="0.25">
      <c r="A61" s="43"/>
      <c r="B61" s="43"/>
      <c r="C61" s="44"/>
      <c r="D61" s="45"/>
      <c r="E61" s="44"/>
      <c r="F61" s="44"/>
      <c r="G61" s="44"/>
      <c r="H61" s="44"/>
    </row>
    <row r="62" spans="1:8" x14ac:dyDescent="0.25">
      <c r="A62" s="43"/>
      <c r="B62" s="43"/>
      <c r="C62" s="44"/>
      <c r="D62" s="45"/>
      <c r="E62" s="44"/>
      <c r="F62" s="44"/>
      <c r="G62" s="44"/>
      <c r="H62" s="44"/>
    </row>
    <row r="63" spans="1:8" x14ac:dyDescent="0.25">
      <c r="A63" s="43"/>
      <c r="B63" s="43"/>
      <c r="C63" s="44"/>
      <c r="D63" s="45"/>
      <c r="E63" s="44"/>
      <c r="F63" s="44"/>
      <c r="G63" s="44"/>
      <c r="H63" s="44"/>
    </row>
    <row r="64" spans="1:8" x14ac:dyDescent="0.25">
      <c r="A64" s="43"/>
      <c r="B64" s="43"/>
      <c r="C64" s="44"/>
      <c r="D64" s="45"/>
      <c r="E64" s="44"/>
      <c r="F64" s="44"/>
      <c r="G64" s="44"/>
      <c r="H64" s="44"/>
    </row>
    <row r="65" spans="1:8" x14ac:dyDescent="0.25">
      <c r="A65" s="43"/>
      <c r="B65" s="43"/>
      <c r="C65" s="44"/>
      <c r="D65" s="45"/>
      <c r="E65" s="44"/>
      <c r="F65" s="44"/>
      <c r="G65" s="44"/>
      <c r="H65" s="44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2022-10-20T17:54:50Z</dcterms:created>
  <dcterms:modified xsi:type="dcterms:W3CDTF">2022-10-20T17:54:50Z</dcterms:modified>
</cp:coreProperties>
</file>