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5AF20B40-5BA5-49AB-B73C-3C8314A25A53}" xr6:coauthVersionLast="40" xr6:coauthVersionMax="40" xr10:uidLastSave="{00000000-0000-0000-0000-000000000000}"/>
  <bookViews>
    <workbookView xWindow="0" yWindow="0" windowWidth="25200" windowHeight="11775" xr2:uid="{A86112F0-9102-4E06-9631-4E2A932936B6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F176" i="1"/>
  <c r="F175" i="1"/>
  <c r="I175" i="1" s="1"/>
  <c r="I174" i="1"/>
  <c r="F174" i="1"/>
  <c r="F173" i="1"/>
  <c r="I173" i="1" s="1"/>
  <c r="I172" i="1"/>
  <c r="F172" i="1"/>
  <c r="F171" i="1"/>
  <c r="I171" i="1" s="1"/>
  <c r="I170" i="1"/>
  <c r="F170" i="1"/>
  <c r="H168" i="1"/>
  <c r="G168" i="1"/>
  <c r="F168" i="1"/>
  <c r="I168" i="1" s="1"/>
  <c r="E168" i="1"/>
  <c r="D168" i="1"/>
  <c r="I167" i="1"/>
  <c r="F167" i="1"/>
  <c r="F166" i="1"/>
  <c r="I166" i="1" s="1"/>
  <c r="I165" i="1"/>
  <c r="F165" i="1"/>
  <c r="H163" i="1"/>
  <c r="G163" i="1"/>
  <c r="G94" i="1" s="1"/>
  <c r="F163" i="1"/>
  <c r="I163" i="1" s="1"/>
  <c r="E163" i="1"/>
  <c r="D163" i="1"/>
  <c r="I162" i="1"/>
  <c r="F162" i="1"/>
  <c r="F161" i="1"/>
  <c r="I161" i="1" s="1"/>
  <c r="I160" i="1"/>
  <c r="F160" i="1"/>
  <c r="F159" i="1"/>
  <c r="I159" i="1" s="1"/>
  <c r="I158" i="1"/>
  <c r="F158" i="1"/>
  <c r="F157" i="1"/>
  <c r="I157" i="1" s="1"/>
  <c r="I156" i="1"/>
  <c r="F156" i="1"/>
  <c r="F155" i="1"/>
  <c r="I155" i="1" s="1"/>
  <c r="I154" i="1"/>
  <c r="H153" i="1"/>
  <c r="G153" i="1"/>
  <c r="F153" i="1"/>
  <c r="I153" i="1" s="1"/>
  <c r="E153" i="1"/>
  <c r="D153" i="1"/>
  <c r="F152" i="1"/>
  <c r="I152" i="1" s="1"/>
  <c r="I151" i="1"/>
  <c r="F151" i="1"/>
  <c r="F150" i="1"/>
  <c r="I150" i="1" s="1"/>
  <c r="H148" i="1"/>
  <c r="G148" i="1"/>
  <c r="E148" i="1"/>
  <c r="D148" i="1"/>
  <c r="F147" i="1"/>
  <c r="F137" i="1" s="1"/>
  <c r="I137" i="1" s="1"/>
  <c r="I146" i="1"/>
  <c r="F146" i="1"/>
  <c r="F145" i="1"/>
  <c r="I145" i="1" s="1"/>
  <c r="I144" i="1"/>
  <c r="F144" i="1"/>
  <c r="F143" i="1"/>
  <c r="I143" i="1" s="1"/>
  <c r="I142" i="1"/>
  <c r="F142" i="1"/>
  <c r="F141" i="1"/>
  <c r="I141" i="1" s="1"/>
  <c r="I140" i="1"/>
  <c r="F140" i="1"/>
  <c r="F139" i="1"/>
  <c r="I139" i="1" s="1"/>
  <c r="H137" i="1"/>
  <c r="G137" i="1"/>
  <c r="E137" i="1"/>
  <c r="D137" i="1"/>
  <c r="F136" i="1"/>
  <c r="I136" i="1" s="1"/>
  <c r="I135" i="1"/>
  <c r="F135" i="1"/>
  <c r="F134" i="1"/>
  <c r="I134" i="1" s="1"/>
  <c r="I133" i="1"/>
  <c r="F133" i="1"/>
  <c r="F132" i="1"/>
  <c r="I132" i="1" s="1"/>
  <c r="I131" i="1"/>
  <c r="F131" i="1"/>
  <c r="F130" i="1"/>
  <c r="I130" i="1" s="1"/>
  <c r="I129" i="1"/>
  <c r="F129" i="1"/>
  <c r="F128" i="1"/>
  <c r="I128" i="1" s="1"/>
  <c r="H126" i="1"/>
  <c r="G126" i="1"/>
  <c r="F126" i="1"/>
  <c r="I126" i="1" s="1"/>
  <c r="E126" i="1"/>
  <c r="D126" i="1"/>
  <c r="F125" i="1"/>
  <c r="I125" i="1" s="1"/>
  <c r="I124" i="1"/>
  <c r="F124" i="1"/>
  <c r="F123" i="1"/>
  <c r="I123" i="1" s="1"/>
  <c r="I122" i="1"/>
  <c r="F122" i="1"/>
  <c r="F121" i="1"/>
  <c r="I121" i="1" s="1"/>
  <c r="I120" i="1"/>
  <c r="F120" i="1"/>
  <c r="F119" i="1"/>
  <c r="I119" i="1" s="1"/>
  <c r="I118" i="1"/>
  <c r="F118" i="1"/>
  <c r="F117" i="1"/>
  <c r="I117" i="1" s="1"/>
  <c r="H115" i="1"/>
  <c r="G115" i="1"/>
  <c r="F115" i="1"/>
  <c r="I115" i="1" s="1"/>
  <c r="E115" i="1"/>
  <c r="D115" i="1"/>
  <c r="F114" i="1"/>
  <c r="F104" i="1" s="1"/>
  <c r="I104" i="1" s="1"/>
  <c r="I113" i="1"/>
  <c r="F113" i="1"/>
  <c r="F112" i="1"/>
  <c r="I112" i="1" s="1"/>
  <c r="I111" i="1"/>
  <c r="F111" i="1"/>
  <c r="F110" i="1"/>
  <c r="I110" i="1" s="1"/>
  <c r="I109" i="1"/>
  <c r="F109" i="1"/>
  <c r="F108" i="1"/>
  <c r="I108" i="1" s="1"/>
  <c r="I107" i="1"/>
  <c r="F107" i="1"/>
  <c r="F106" i="1"/>
  <c r="I106" i="1" s="1"/>
  <c r="H104" i="1"/>
  <c r="G104" i="1"/>
  <c r="E104" i="1"/>
  <c r="D104" i="1"/>
  <c r="F103" i="1"/>
  <c r="I103" i="1" s="1"/>
  <c r="I102" i="1"/>
  <c r="F102" i="1"/>
  <c r="F101" i="1"/>
  <c r="I101" i="1" s="1"/>
  <c r="I100" i="1"/>
  <c r="F100" i="1"/>
  <c r="F99" i="1"/>
  <c r="I99" i="1" s="1"/>
  <c r="F98" i="1"/>
  <c r="I98" i="1" s="1"/>
  <c r="F97" i="1"/>
  <c r="I97" i="1" s="1"/>
  <c r="H95" i="1"/>
  <c r="G95" i="1"/>
  <c r="E95" i="1"/>
  <c r="E94" i="1" s="1"/>
  <c r="D95" i="1"/>
  <c r="H94" i="1"/>
  <c r="D94" i="1"/>
  <c r="F92" i="1"/>
  <c r="I92" i="1" s="1"/>
  <c r="F91" i="1"/>
  <c r="I91" i="1" s="1"/>
  <c r="F90" i="1"/>
  <c r="I90" i="1" s="1"/>
  <c r="F89" i="1"/>
  <c r="I89" i="1" s="1"/>
  <c r="F88" i="1"/>
  <c r="I88" i="1" s="1"/>
  <c r="F87" i="1"/>
  <c r="F84" i="1" s="1"/>
  <c r="I84" i="1" s="1"/>
  <c r="F86" i="1"/>
  <c r="I86" i="1" s="1"/>
  <c r="H84" i="1"/>
  <c r="G84" i="1"/>
  <c r="E84" i="1"/>
  <c r="D84" i="1"/>
  <c r="F83" i="1"/>
  <c r="I83" i="1" s="1"/>
  <c r="F82" i="1"/>
  <c r="F79" i="1" s="1"/>
  <c r="I79" i="1" s="1"/>
  <c r="F81" i="1"/>
  <c r="I81" i="1" s="1"/>
  <c r="H79" i="1"/>
  <c r="G79" i="1"/>
  <c r="E79" i="1"/>
  <c r="D79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H69" i="1"/>
  <c r="G69" i="1"/>
  <c r="F69" i="1"/>
  <c r="I69" i="1" s="1"/>
  <c r="E69" i="1"/>
  <c r="D69" i="1"/>
  <c r="F68" i="1"/>
  <c r="I68" i="1" s="1"/>
  <c r="F67" i="1"/>
  <c r="I67" i="1" s="1"/>
  <c r="F66" i="1"/>
  <c r="I66" i="1" s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3" i="1"/>
  <c r="G53" i="1"/>
  <c r="F53" i="1"/>
  <c r="I53" i="1" s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2" i="1"/>
  <c r="G42" i="1"/>
  <c r="F42" i="1"/>
  <c r="I42" i="1" s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F31" i="1"/>
  <c r="I31" i="1" s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H10" i="1" s="1"/>
  <c r="H177" i="1" s="1"/>
  <c r="G20" i="1"/>
  <c r="F20" i="1"/>
  <c r="I20" i="1" s="1"/>
  <c r="E20" i="1"/>
  <c r="D20" i="1"/>
  <c r="D10" i="1" s="1"/>
  <c r="D177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/>
  <c r="H11" i="1"/>
  <c r="G11" i="1"/>
  <c r="G10" i="1" s="1"/>
  <c r="E11" i="1"/>
  <c r="D11" i="1"/>
  <c r="E10" i="1"/>
  <c r="G177" i="1" l="1"/>
  <c r="E177" i="1"/>
  <c r="F11" i="1"/>
  <c r="F95" i="1"/>
  <c r="F148" i="1"/>
  <c r="I148" i="1" s="1"/>
  <c r="I82" i="1"/>
  <c r="I87" i="1"/>
  <c r="I114" i="1"/>
  <c r="I147" i="1"/>
  <c r="F94" i="1" l="1"/>
  <c r="I94" i="1" s="1"/>
  <c r="I95" i="1"/>
  <c r="F10" i="1"/>
  <c r="I11" i="1"/>
  <c r="I10" i="1" l="1"/>
  <c r="I177" i="1" s="1"/>
  <c r="F177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<sst xmlns="http://schemas.openxmlformats.org/spreadsheetml/2006/main" count="308" uniqueCount="163">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</sst>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5" borderId="0" xfId="0" applyFont="1" applyFill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1A6DE876-0297-4F75-9C54-46FB2F8BE502}"/>
    <cellStyle name="Normal" xfId="0" builtinId="0"/>
    <cellStyle name="Normal 2 2" xfId="2" xr:uid="{0D2867D5-66D7-4121-9536-8C3059864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86FB0C-CC04-4370-BCAF-8F7AB9BE9E2B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5EDD-A36B-4022-968C-ECE85DE3F60E}">
  <dimension ref="A1:K201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1" style="44" customWidth="1"/>
    <col min="4" max="9" width="16.7109375" style="4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13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8" customFormat="1" ht="15.95" hidden="1" customHeight="1" thickBot="1" x14ac:dyDescent="0.3">
      <c r="A10" s="14" t="s">
        <v>14</v>
      </c>
      <c r="B10" s="14"/>
      <c r="C10" s="14"/>
      <c r="D10" s="15">
        <f>D11+D20+D31+D42+D53+D64+D69+D79+D84</f>
        <v>1171970145</v>
      </c>
      <c r="E10" s="15">
        <f>E11+E20+E31+E42+E53+E64+E69+E79+E84</f>
        <v>28879647</v>
      </c>
      <c r="F10" s="15">
        <f t="shared" ref="F10:H10" si="0">F11+F20+F31+F42+F53+F64+F69+F79+F84</f>
        <v>1200849792</v>
      </c>
      <c r="G10" s="15">
        <f t="shared" si="0"/>
        <v>761877438</v>
      </c>
      <c r="H10" s="15">
        <f t="shared" si="0"/>
        <v>726231824</v>
      </c>
      <c r="I10" s="15">
        <f t="shared" ref="I10:I12" si="1">F10-G10</f>
        <v>438972354</v>
      </c>
      <c r="J10" s="16"/>
      <c r="K10" s="17"/>
    </row>
    <row r="11" spans="1:11" s="22" customFormat="1" ht="12.75" hidden="1" customHeight="1" thickTop="1" x14ac:dyDescent="0.25">
      <c r="A11" s="19" t="s">
        <v>15</v>
      </c>
      <c r="B11" s="20" t="s">
        <v>16</v>
      </c>
      <c r="C11" s="20"/>
      <c r="D11" s="21">
        <f t="shared" ref="D11:H11" si="2">SUM(D13:D19)</f>
        <v>1054500527</v>
      </c>
      <c r="E11" s="21">
        <f t="shared" si="2"/>
        <v>1937114</v>
      </c>
      <c r="F11" s="21">
        <f t="shared" si="2"/>
        <v>1056437641</v>
      </c>
      <c r="G11" s="21">
        <f t="shared" si="2"/>
        <v>680299906</v>
      </c>
      <c r="H11" s="21">
        <f t="shared" si="2"/>
        <v>665336393</v>
      </c>
      <c r="I11" s="21">
        <f t="shared" si="1"/>
        <v>376137735</v>
      </c>
    </row>
    <row r="12" spans="1:11" s="2" customFormat="1" ht="3" hidden="1" customHeight="1" x14ac:dyDescent="0.25">
      <c r="A12" s="23"/>
      <c r="B12" s="23"/>
      <c r="C12" s="23"/>
      <c r="D12" s="24"/>
      <c r="E12" s="24"/>
      <c r="F12" s="24"/>
      <c r="G12" s="24"/>
      <c r="H12" s="24"/>
      <c r="I12" s="24">
        <f t="shared" si="1"/>
        <v>0</v>
      </c>
    </row>
    <row r="13" spans="1:11" s="2" customFormat="1" ht="25.5" hidden="1" customHeight="1" x14ac:dyDescent="0.25">
      <c r="A13" s="23"/>
      <c r="B13" s="23" t="s">
        <v>17</v>
      </c>
      <c r="C13" s="25" t="s">
        <v>18</v>
      </c>
      <c r="D13" s="24">
        <v>295874348</v>
      </c>
      <c r="E13" s="24">
        <v>2217970</v>
      </c>
      <c r="F13" s="24">
        <f>D13+E13</f>
        <v>298092318</v>
      </c>
      <c r="G13" s="24">
        <v>219658359</v>
      </c>
      <c r="H13" s="24">
        <v>218726933</v>
      </c>
      <c r="I13" s="24">
        <f>F13-G13</f>
        <v>78433959</v>
      </c>
    </row>
    <row r="14" spans="1:11" s="2" customFormat="1" ht="25.5" hidden="1" customHeight="1" x14ac:dyDescent="0.25">
      <c r="A14" s="23"/>
      <c r="B14" s="23" t="s">
        <v>19</v>
      </c>
      <c r="C14" s="25" t="s">
        <v>20</v>
      </c>
      <c r="D14" s="24">
        <v>0</v>
      </c>
      <c r="E14" s="24">
        <v>15794097</v>
      </c>
      <c r="F14" s="24">
        <f t="shared" ref="F14:F77" si="3">D14+E14</f>
        <v>15794097</v>
      </c>
      <c r="G14" s="24">
        <v>15794097</v>
      </c>
      <c r="H14" s="24">
        <v>15771002</v>
      </c>
      <c r="I14" s="24">
        <f t="shared" ref="I14:I77" si="4">F14-G14</f>
        <v>0</v>
      </c>
    </row>
    <row r="15" spans="1:11" s="2" customFormat="1" ht="12.75" hidden="1" customHeight="1" x14ac:dyDescent="0.25">
      <c r="A15" s="23"/>
      <c r="B15" s="23" t="s">
        <v>21</v>
      </c>
      <c r="C15" s="23" t="s">
        <v>22</v>
      </c>
      <c r="D15" s="24">
        <v>519725626</v>
      </c>
      <c r="E15" s="24">
        <v>678971</v>
      </c>
      <c r="F15" s="24">
        <f t="shared" si="3"/>
        <v>520404597</v>
      </c>
      <c r="G15" s="24">
        <v>290618744</v>
      </c>
      <c r="H15" s="24">
        <v>279085612</v>
      </c>
      <c r="I15" s="24">
        <f t="shared" si="4"/>
        <v>229785853</v>
      </c>
    </row>
    <row r="16" spans="1:11" s="2" customFormat="1" ht="12.75" hidden="1" customHeight="1" x14ac:dyDescent="0.25">
      <c r="A16" s="23"/>
      <c r="B16" s="23" t="s">
        <v>23</v>
      </c>
      <c r="C16" s="23" t="s">
        <v>24</v>
      </c>
      <c r="D16" s="24">
        <v>95758910</v>
      </c>
      <c r="E16" s="24">
        <v>1510032</v>
      </c>
      <c r="F16" s="24">
        <f t="shared" si="3"/>
        <v>97268942</v>
      </c>
      <c r="G16" s="24">
        <v>67412896</v>
      </c>
      <c r="H16" s="24">
        <v>65066458</v>
      </c>
      <c r="I16" s="24">
        <f t="shared" si="4"/>
        <v>29856046</v>
      </c>
    </row>
    <row r="17" spans="1:9" s="2" customFormat="1" ht="12.75" hidden="1" customHeight="1" x14ac:dyDescent="0.25">
      <c r="A17" s="23"/>
      <c r="B17" s="23" t="s">
        <v>25</v>
      </c>
      <c r="C17" s="23" t="s">
        <v>26</v>
      </c>
      <c r="D17" s="24">
        <v>53522364</v>
      </c>
      <c r="E17" s="24">
        <v>2881910</v>
      </c>
      <c r="F17" s="24">
        <f t="shared" si="3"/>
        <v>56404274</v>
      </c>
      <c r="G17" s="24">
        <v>41731992</v>
      </c>
      <c r="H17" s="24">
        <v>41657143</v>
      </c>
      <c r="I17" s="24">
        <f t="shared" si="4"/>
        <v>14672282</v>
      </c>
    </row>
    <row r="18" spans="1:9" s="2" customFormat="1" ht="12.75" hidden="1" customHeight="1" x14ac:dyDescent="0.25">
      <c r="A18" s="23"/>
      <c r="B18" s="23" t="s">
        <v>27</v>
      </c>
      <c r="C18" s="23" t="s">
        <v>28</v>
      </c>
      <c r="D18" s="24">
        <v>23184296</v>
      </c>
      <c r="E18" s="24">
        <v>-23184296</v>
      </c>
      <c r="F18" s="24">
        <f t="shared" si="3"/>
        <v>0</v>
      </c>
      <c r="G18" s="24">
        <v>0</v>
      </c>
      <c r="H18" s="24">
        <v>0</v>
      </c>
      <c r="I18" s="24">
        <f t="shared" si="4"/>
        <v>0</v>
      </c>
    </row>
    <row r="19" spans="1:9" s="2" customFormat="1" ht="12.75" hidden="1" customHeight="1" x14ac:dyDescent="0.25">
      <c r="A19" s="23"/>
      <c r="B19" s="23" t="s">
        <v>29</v>
      </c>
      <c r="C19" s="23" t="s">
        <v>30</v>
      </c>
      <c r="D19" s="24">
        <v>66434983</v>
      </c>
      <c r="E19" s="24">
        <v>2038430</v>
      </c>
      <c r="F19" s="24">
        <f t="shared" si="3"/>
        <v>68473413</v>
      </c>
      <c r="G19" s="24">
        <v>45083818</v>
      </c>
      <c r="H19" s="24">
        <v>45029245</v>
      </c>
      <c r="I19" s="24">
        <f t="shared" si="4"/>
        <v>23389595</v>
      </c>
    </row>
    <row r="20" spans="1:9" s="22" customFormat="1" ht="12.75" hidden="1" customHeight="1" x14ac:dyDescent="0.25">
      <c r="A20" s="19" t="s">
        <v>31</v>
      </c>
      <c r="B20" s="20" t="s">
        <v>32</v>
      </c>
      <c r="C20" s="20"/>
      <c r="D20" s="21">
        <f>SUM(D22:D30)</f>
        <v>8432991</v>
      </c>
      <c r="E20" s="21">
        <f t="shared" ref="E20:H20" si="5">SUM(E22:E30)</f>
        <v>939026</v>
      </c>
      <c r="F20" s="21">
        <f t="shared" si="5"/>
        <v>9372017</v>
      </c>
      <c r="G20" s="21">
        <f t="shared" si="5"/>
        <v>6374899</v>
      </c>
      <c r="H20" s="21">
        <f t="shared" si="5"/>
        <v>6294903</v>
      </c>
      <c r="I20" s="21">
        <f t="shared" si="4"/>
        <v>2997118</v>
      </c>
    </row>
    <row r="21" spans="1:9" s="2" customFormat="1" ht="3" hidden="1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</row>
    <row r="22" spans="1:9" s="2" customFormat="1" ht="25.5" hidden="1" customHeight="1" x14ac:dyDescent="0.25">
      <c r="A22" s="23"/>
      <c r="B22" s="23" t="s">
        <v>33</v>
      </c>
      <c r="C22" s="25" t="s">
        <v>34</v>
      </c>
      <c r="D22" s="24">
        <v>1747000</v>
      </c>
      <c r="E22" s="24">
        <v>-148297</v>
      </c>
      <c r="F22" s="24">
        <f t="shared" si="3"/>
        <v>1598703</v>
      </c>
      <c r="G22" s="24">
        <v>1156101</v>
      </c>
      <c r="H22" s="24">
        <v>1149750</v>
      </c>
      <c r="I22" s="24">
        <f t="shared" si="4"/>
        <v>442602</v>
      </c>
    </row>
    <row r="23" spans="1:9" s="2" customFormat="1" ht="12.75" hidden="1" customHeight="1" x14ac:dyDescent="0.25">
      <c r="A23" s="23"/>
      <c r="B23" s="23" t="s">
        <v>35</v>
      </c>
      <c r="C23" s="23" t="s">
        <v>36</v>
      </c>
      <c r="D23" s="24">
        <v>944641</v>
      </c>
      <c r="E23" s="24">
        <v>248326</v>
      </c>
      <c r="F23" s="24">
        <f t="shared" si="3"/>
        <v>1192967</v>
      </c>
      <c r="G23" s="24">
        <v>851864</v>
      </c>
      <c r="H23" s="24">
        <v>846163</v>
      </c>
      <c r="I23" s="24">
        <f t="shared" si="4"/>
        <v>341103</v>
      </c>
    </row>
    <row r="24" spans="1:9" s="2" customFormat="1" ht="25.5" hidden="1" customHeight="1" x14ac:dyDescent="0.25">
      <c r="A24" s="23"/>
      <c r="B24" s="23" t="s">
        <v>37</v>
      </c>
      <c r="C24" s="25" t="s">
        <v>38</v>
      </c>
      <c r="D24" s="24">
        <v>0</v>
      </c>
      <c r="E24" s="26">
        <v>0</v>
      </c>
      <c r="F24" s="24">
        <f t="shared" si="3"/>
        <v>0</v>
      </c>
      <c r="G24" s="24">
        <v>0</v>
      </c>
      <c r="H24" s="24">
        <v>0</v>
      </c>
      <c r="I24" s="24">
        <f t="shared" si="4"/>
        <v>0</v>
      </c>
    </row>
    <row r="25" spans="1:9" s="2" customFormat="1" ht="25.5" hidden="1" customHeight="1" x14ac:dyDescent="0.25">
      <c r="A25" s="23"/>
      <c r="B25" s="23" t="s">
        <v>39</v>
      </c>
      <c r="C25" s="25" t="s">
        <v>40</v>
      </c>
      <c r="D25" s="24">
        <v>1407895</v>
      </c>
      <c r="E25" s="24">
        <v>175760</v>
      </c>
      <c r="F25" s="24">
        <f t="shared" si="3"/>
        <v>1583655</v>
      </c>
      <c r="G25" s="24">
        <v>1036259</v>
      </c>
      <c r="H25" s="24">
        <v>998420</v>
      </c>
      <c r="I25" s="24">
        <f t="shared" si="4"/>
        <v>547396</v>
      </c>
    </row>
    <row r="26" spans="1:9" s="2" customFormat="1" ht="25.5" hidden="1" customHeight="1" x14ac:dyDescent="0.25">
      <c r="A26" s="23"/>
      <c r="B26" s="23" t="s">
        <v>41</v>
      </c>
      <c r="C26" s="25" t="s">
        <v>42</v>
      </c>
      <c r="D26" s="24">
        <v>21000</v>
      </c>
      <c r="E26" s="24">
        <v>-4675</v>
      </c>
      <c r="F26" s="24">
        <f t="shared" si="3"/>
        <v>16325</v>
      </c>
      <c r="G26" s="24">
        <v>11494</v>
      </c>
      <c r="H26" s="24">
        <v>11494</v>
      </c>
      <c r="I26" s="24">
        <f t="shared" si="4"/>
        <v>4831</v>
      </c>
    </row>
    <row r="27" spans="1:9" s="2" customFormat="1" ht="12.75" hidden="1" customHeight="1" x14ac:dyDescent="0.25">
      <c r="A27" s="23"/>
      <c r="B27" s="23" t="s">
        <v>43</v>
      </c>
      <c r="C27" s="23" t="s">
        <v>44</v>
      </c>
      <c r="D27" s="24">
        <v>3500251</v>
      </c>
      <c r="E27" s="24">
        <v>583927</v>
      </c>
      <c r="F27" s="24">
        <f t="shared" si="3"/>
        <v>4084178</v>
      </c>
      <c r="G27" s="24">
        <v>2814258</v>
      </c>
      <c r="H27" s="24">
        <v>2787158</v>
      </c>
      <c r="I27" s="24">
        <f t="shared" si="4"/>
        <v>1269920</v>
      </c>
    </row>
    <row r="28" spans="1:9" s="2" customFormat="1" ht="25.5" hidden="1" customHeight="1" x14ac:dyDescent="0.25">
      <c r="A28" s="23"/>
      <c r="B28" s="23" t="s">
        <v>45</v>
      </c>
      <c r="C28" s="25" t="s">
        <v>46</v>
      </c>
      <c r="D28" s="24">
        <v>30000</v>
      </c>
      <c r="E28" s="24">
        <v>-10000</v>
      </c>
      <c r="F28" s="24">
        <f t="shared" si="3"/>
        <v>20000</v>
      </c>
      <c r="G28" s="24">
        <v>2644</v>
      </c>
      <c r="H28" s="24">
        <v>2644</v>
      </c>
      <c r="I28" s="24">
        <f t="shared" si="4"/>
        <v>17356</v>
      </c>
    </row>
    <row r="29" spans="1:9" s="2" customFormat="1" ht="12.75" hidden="1" customHeight="1" x14ac:dyDescent="0.25">
      <c r="A29" s="23"/>
      <c r="B29" s="23" t="s">
        <v>47</v>
      </c>
      <c r="C29" s="23" t="s">
        <v>48</v>
      </c>
      <c r="D29" s="24">
        <v>0</v>
      </c>
      <c r="E29" s="24">
        <v>0</v>
      </c>
      <c r="F29" s="24">
        <f t="shared" si="3"/>
        <v>0</v>
      </c>
      <c r="G29" s="24">
        <v>0</v>
      </c>
      <c r="H29" s="24">
        <v>0</v>
      </c>
      <c r="I29" s="24">
        <f t="shared" si="4"/>
        <v>0</v>
      </c>
    </row>
    <row r="30" spans="1:9" s="2" customFormat="1" ht="25.5" hidden="1" customHeight="1" x14ac:dyDescent="0.25">
      <c r="A30" s="23"/>
      <c r="B30" s="23" t="s">
        <v>49</v>
      </c>
      <c r="C30" s="25" t="s">
        <v>50</v>
      </c>
      <c r="D30" s="24">
        <v>782204</v>
      </c>
      <c r="E30" s="24">
        <v>93985</v>
      </c>
      <c r="F30" s="24">
        <f t="shared" si="3"/>
        <v>876189</v>
      </c>
      <c r="G30" s="24">
        <v>502279</v>
      </c>
      <c r="H30" s="24">
        <v>499274</v>
      </c>
      <c r="I30" s="24">
        <f t="shared" si="4"/>
        <v>373910</v>
      </c>
    </row>
    <row r="31" spans="1:9" s="22" customFormat="1" ht="12.75" hidden="1" customHeight="1" x14ac:dyDescent="0.25">
      <c r="A31" s="19" t="s">
        <v>51</v>
      </c>
      <c r="B31" s="20" t="s">
        <v>52</v>
      </c>
      <c r="C31" s="20"/>
      <c r="D31" s="21">
        <f>SUM(D33:D41)</f>
        <v>74930282</v>
      </c>
      <c r="E31" s="21">
        <f t="shared" ref="E31:H31" si="6">SUM(E33:E41)</f>
        <v>26086877</v>
      </c>
      <c r="F31" s="21">
        <f t="shared" si="6"/>
        <v>101017159</v>
      </c>
      <c r="G31" s="21">
        <f t="shared" si="6"/>
        <v>72685596</v>
      </c>
      <c r="H31" s="21">
        <f t="shared" si="6"/>
        <v>52083491</v>
      </c>
      <c r="I31" s="21">
        <f t="shared" si="4"/>
        <v>28331563</v>
      </c>
    </row>
    <row r="32" spans="1:9" s="2" customFormat="1" ht="3" hidden="1" customHeight="1" x14ac:dyDescent="0.25">
      <c r="A32" s="23"/>
      <c r="B32" s="23"/>
      <c r="C32" s="23"/>
      <c r="D32" s="24"/>
      <c r="E32" s="24"/>
      <c r="F32" s="24"/>
      <c r="G32" s="24"/>
      <c r="H32" s="24"/>
      <c r="I32" s="24"/>
    </row>
    <row r="33" spans="1:9" s="2" customFormat="1" ht="12.75" hidden="1" customHeight="1" x14ac:dyDescent="0.25">
      <c r="A33" s="23"/>
      <c r="B33" s="23" t="s">
        <v>53</v>
      </c>
      <c r="C33" s="23" t="s">
        <v>54</v>
      </c>
      <c r="D33" s="24">
        <v>13437643</v>
      </c>
      <c r="E33" s="24">
        <v>3394203</v>
      </c>
      <c r="F33" s="24">
        <f t="shared" si="3"/>
        <v>16831846</v>
      </c>
      <c r="G33" s="24">
        <v>10993031</v>
      </c>
      <c r="H33" s="24">
        <v>10923099</v>
      </c>
      <c r="I33" s="24">
        <f t="shared" si="4"/>
        <v>5838815</v>
      </c>
    </row>
    <row r="34" spans="1:9" s="2" customFormat="1" ht="12.75" hidden="1" customHeight="1" x14ac:dyDescent="0.25">
      <c r="A34" s="23"/>
      <c r="B34" s="23" t="s">
        <v>55</v>
      </c>
      <c r="C34" s="23" t="s">
        <v>56</v>
      </c>
      <c r="D34" s="24">
        <v>19950024</v>
      </c>
      <c r="E34" s="24">
        <v>2251895</v>
      </c>
      <c r="F34" s="24">
        <f t="shared" si="3"/>
        <v>22201919</v>
      </c>
      <c r="G34" s="24">
        <v>15970082</v>
      </c>
      <c r="H34" s="24">
        <v>15512695</v>
      </c>
      <c r="I34" s="24">
        <f t="shared" si="4"/>
        <v>6231837</v>
      </c>
    </row>
    <row r="35" spans="1:9" s="2" customFormat="1" ht="25.5" hidden="1" customHeight="1" x14ac:dyDescent="0.25">
      <c r="A35" s="23"/>
      <c r="B35" s="23" t="s">
        <v>57</v>
      </c>
      <c r="C35" s="25" t="s">
        <v>58</v>
      </c>
      <c r="D35" s="24">
        <v>507800</v>
      </c>
      <c r="E35" s="24">
        <v>-48800</v>
      </c>
      <c r="F35" s="24">
        <f t="shared" si="3"/>
        <v>459000</v>
      </c>
      <c r="G35" s="24">
        <v>213027</v>
      </c>
      <c r="H35" s="24">
        <v>213027</v>
      </c>
      <c r="I35" s="24">
        <f t="shared" si="4"/>
        <v>245973</v>
      </c>
    </row>
    <row r="36" spans="1:9" s="2" customFormat="1" ht="12.75" hidden="1" customHeight="1" x14ac:dyDescent="0.25">
      <c r="A36" s="23"/>
      <c r="B36" s="23" t="s">
        <v>59</v>
      </c>
      <c r="C36" s="23" t="s">
        <v>60</v>
      </c>
      <c r="D36" s="24">
        <v>791500</v>
      </c>
      <c r="E36" s="24">
        <v>-80301</v>
      </c>
      <c r="F36" s="24">
        <f t="shared" si="3"/>
        <v>711199</v>
      </c>
      <c r="G36" s="24">
        <v>683071</v>
      </c>
      <c r="H36" s="24">
        <v>674710</v>
      </c>
      <c r="I36" s="24">
        <f t="shared" si="4"/>
        <v>28128</v>
      </c>
    </row>
    <row r="37" spans="1:9" s="2" customFormat="1" ht="25.5" hidden="1" customHeight="1" x14ac:dyDescent="0.25">
      <c r="A37" s="23"/>
      <c r="B37" s="23" t="s">
        <v>61</v>
      </c>
      <c r="C37" s="25" t="s">
        <v>62</v>
      </c>
      <c r="D37" s="24">
        <v>14233000</v>
      </c>
      <c r="E37" s="24">
        <v>-455399</v>
      </c>
      <c r="F37" s="24">
        <f t="shared" si="3"/>
        <v>13777601</v>
      </c>
      <c r="G37" s="24">
        <v>9043753</v>
      </c>
      <c r="H37" s="24">
        <v>8987677</v>
      </c>
      <c r="I37" s="24">
        <f t="shared" si="4"/>
        <v>4733848</v>
      </c>
    </row>
    <row r="38" spans="1:9" s="2" customFormat="1" ht="12.75" hidden="1" customHeight="1" x14ac:dyDescent="0.25">
      <c r="A38" s="23"/>
      <c r="B38" s="23" t="s">
        <v>63</v>
      </c>
      <c r="C38" s="23" t="s">
        <v>64</v>
      </c>
      <c r="D38" s="24">
        <v>2000000</v>
      </c>
      <c r="E38" s="24">
        <v>0</v>
      </c>
      <c r="F38" s="24">
        <f t="shared" si="3"/>
        <v>2000000</v>
      </c>
      <c r="G38" s="24">
        <v>1145440</v>
      </c>
      <c r="H38" s="24">
        <v>1145440</v>
      </c>
      <c r="I38" s="24">
        <f t="shared" si="4"/>
        <v>854560</v>
      </c>
    </row>
    <row r="39" spans="1:9" s="2" customFormat="1" ht="12.75" hidden="1" customHeight="1" x14ac:dyDescent="0.25">
      <c r="A39" s="23"/>
      <c r="B39" s="23" t="s">
        <v>65</v>
      </c>
      <c r="C39" s="23" t="s">
        <v>66</v>
      </c>
      <c r="D39" s="24">
        <v>2510000</v>
      </c>
      <c r="E39" s="24">
        <v>921158</v>
      </c>
      <c r="F39" s="24">
        <f t="shared" si="3"/>
        <v>3431158</v>
      </c>
      <c r="G39" s="24">
        <v>2539228</v>
      </c>
      <c r="H39" s="24">
        <v>2539229</v>
      </c>
      <c r="I39" s="24">
        <f t="shared" si="4"/>
        <v>891930</v>
      </c>
    </row>
    <row r="40" spans="1:9" s="2" customFormat="1" ht="12.75" hidden="1" customHeight="1" x14ac:dyDescent="0.25">
      <c r="A40" s="23"/>
      <c r="B40" s="23" t="s">
        <v>67</v>
      </c>
      <c r="C40" s="23" t="s">
        <v>68</v>
      </c>
      <c r="D40" s="24">
        <v>764000</v>
      </c>
      <c r="E40" s="24">
        <v>-230698</v>
      </c>
      <c r="F40" s="24">
        <f t="shared" si="3"/>
        <v>533302</v>
      </c>
      <c r="G40" s="24">
        <v>42218</v>
      </c>
      <c r="H40" s="24">
        <v>41218</v>
      </c>
      <c r="I40" s="24">
        <f t="shared" si="4"/>
        <v>491084</v>
      </c>
    </row>
    <row r="41" spans="1:9" s="2" customFormat="1" ht="12.75" hidden="1" customHeight="1" x14ac:dyDescent="0.25">
      <c r="A41" s="23"/>
      <c r="B41" s="23" t="s">
        <v>69</v>
      </c>
      <c r="C41" s="23" t="s">
        <v>70</v>
      </c>
      <c r="D41" s="24">
        <v>20736315</v>
      </c>
      <c r="E41" s="24">
        <v>20334819</v>
      </c>
      <c r="F41" s="24">
        <f t="shared" si="3"/>
        <v>41071134</v>
      </c>
      <c r="G41" s="24">
        <v>32055746</v>
      </c>
      <c r="H41" s="24">
        <v>12046396</v>
      </c>
      <c r="I41" s="24">
        <f t="shared" si="4"/>
        <v>9015388</v>
      </c>
    </row>
    <row r="42" spans="1:9" s="2" customFormat="1" ht="25.5" hidden="1" customHeight="1" x14ac:dyDescent="0.25">
      <c r="A42" s="27" t="s">
        <v>71</v>
      </c>
      <c r="B42" s="28" t="s">
        <v>72</v>
      </c>
      <c r="C42" s="28"/>
      <c r="D42" s="29">
        <f>SUM(D44:D52)</f>
        <v>30756345</v>
      </c>
      <c r="E42" s="29">
        <f t="shared" ref="E42:H42" si="7">SUM(E44:E52)</f>
        <v>0</v>
      </c>
      <c r="F42" s="29">
        <f t="shared" si="7"/>
        <v>30756345</v>
      </c>
      <c r="G42" s="29">
        <f t="shared" si="7"/>
        <v>0</v>
      </c>
      <c r="H42" s="29">
        <f t="shared" si="7"/>
        <v>0</v>
      </c>
      <c r="I42" s="29">
        <f t="shared" si="4"/>
        <v>30756345</v>
      </c>
    </row>
    <row r="43" spans="1:9" s="2" customFormat="1" ht="3" hidden="1" customHeight="1" x14ac:dyDescent="0.25">
      <c r="A43" s="23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hidden="1" customHeight="1" x14ac:dyDescent="0.25">
      <c r="A44" s="23"/>
      <c r="B44" s="25" t="s">
        <v>73</v>
      </c>
      <c r="C44" s="25" t="s">
        <v>74</v>
      </c>
      <c r="D44" s="24">
        <v>0</v>
      </c>
      <c r="E44" s="24">
        <v>0</v>
      </c>
      <c r="F44" s="24">
        <f t="shared" si="3"/>
        <v>0</v>
      </c>
      <c r="G44" s="24">
        <v>0</v>
      </c>
      <c r="H44" s="24">
        <v>0</v>
      </c>
      <c r="I44" s="24">
        <f t="shared" si="4"/>
        <v>0</v>
      </c>
    </row>
    <row r="45" spans="1:9" s="2" customFormat="1" ht="12.75" hidden="1" customHeight="1" x14ac:dyDescent="0.25">
      <c r="A45" s="23"/>
      <c r="B45" s="23" t="s">
        <v>75</v>
      </c>
      <c r="C45" s="23" t="s">
        <v>76</v>
      </c>
      <c r="D45" s="24">
        <v>0</v>
      </c>
      <c r="E45" s="24">
        <v>0</v>
      </c>
      <c r="F45" s="24">
        <f t="shared" si="3"/>
        <v>0</v>
      </c>
      <c r="G45" s="24">
        <v>0</v>
      </c>
      <c r="H45" s="24">
        <v>0</v>
      </c>
      <c r="I45" s="24">
        <f t="shared" si="4"/>
        <v>0</v>
      </c>
    </row>
    <row r="46" spans="1:9" s="2" customFormat="1" ht="12.75" hidden="1" customHeight="1" x14ac:dyDescent="0.25">
      <c r="A46" s="23"/>
      <c r="B46" s="23" t="s">
        <v>77</v>
      </c>
      <c r="C46" s="23" t="s">
        <v>78</v>
      </c>
      <c r="D46" s="24">
        <v>30756345</v>
      </c>
      <c r="E46" s="24">
        <v>0</v>
      </c>
      <c r="F46" s="24">
        <f t="shared" si="3"/>
        <v>30756345</v>
      </c>
      <c r="G46" s="24">
        <v>0</v>
      </c>
      <c r="H46" s="24">
        <v>0</v>
      </c>
      <c r="I46" s="24">
        <f t="shared" si="4"/>
        <v>30756345</v>
      </c>
    </row>
    <row r="47" spans="1:9" s="2" customFormat="1" ht="12.75" hidden="1" customHeight="1" x14ac:dyDescent="0.25">
      <c r="A47" s="23"/>
      <c r="B47" s="23" t="s">
        <v>79</v>
      </c>
      <c r="C47" s="23" t="s">
        <v>80</v>
      </c>
      <c r="D47" s="24">
        <v>0</v>
      </c>
      <c r="E47" s="24">
        <v>0</v>
      </c>
      <c r="F47" s="24">
        <f t="shared" si="3"/>
        <v>0</v>
      </c>
      <c r="G47" s="24">
        <v>0</v>
      </c>
      <c r="H47" s="24">
        <v>0</v>
      </c>
      <c r="I47" s="24">
        <f t="shared" si="4"/>
        <v>0</v>
      </c>
    </row>
    <row r="48" spans="1:9" s="2" customFormat="1" ht="12.75" hidden="1" customHeight="1" x14ac:dyDescent="0.25">
      <c r="A48" s="23"/>
      <c r="B48" s="23" t="s">
        <v>81</v>
      </c>
      <c r="C48" s="23" t="s">
        <v>82</v>
      </c>
      <c r="D48" s="24">
        <v>0</v>
      </c>
      <c r="E48" s="24">
        <v>0</v>
      </c>
      <c r="F48" s="24">
        <f t="shared" si="3"/>
        <v>0</v>
      </c>
      <c r="G48" s="24">
        <v>0</v>
      </c>
      <c r="H48" s="24">
        <v>0</v>
      </c>
      <c r="I48" s="24">
        <f t="shared" si="4"/>
        <v>0</v>
      </c>
    </row>
    <row r="49" spans="1:9" s="2" customFormat="1" ht="25.5" hidden="1" customHeight="1" x14ac:dyDescent="0.25">
      <c r="A49" s="23"/>
      <c r="B49" s="23" t="s">
        <v>83</v>
      </c>
      <c r="C49" s="25" t="s">
        <v>84</v>
      </c>
      <c r="D49" s="24">
        <v>0</v>
      </c>
      <c r="E49" s="24">
        <v>0</v>
      </c>
      <c r="F49" s="24">
        <f t="shared" si="3"/>
        <v>0</v>
      </c>
      <c r="G49" s="24">
        <v>0</v>
      </c>
      <c r="H49" s="24">
        <v>0</v>
      </c>
      <c r="I49" s="24">
        <f t="shared" si="4"/>
        <v>0</v>
      </c>
    </row>
    <row r="50" spans="1:9" s="2" customFormat="1" ht="12.75" hidden="1" customHeight="1" x14ac:dyDescent="0.25">
      <c r="A50" s="23"/>
      <c r="B50" s="23" t="s">
        <v>85</v>
      </c>
      <c r="C50" s="23" t="s">
        <v>86</v>
      </c>
      <c r="D50" s="24">
        <v>0</v>
      </c>
      <c r="E50" s="24">
        <v>0</v>
      </c>
      <c r="F50" s="24">
        <f t="shared" si="3"/>
        <v>0</v>
      </c>
      <c r="G50" s="24">
        <v>0</v>
      </c>
      <c r="H50" s="24">
        <v>0</v>
      </c>
      <c r="I50" s="24">
        <f t="shared" si="4"/>
        <v>0</v>
      </c>
    </row>
    <row r="51" spans="1:9" s="2" customFormat="1" ht="12.75" hidden="1" customHeight="1" x14ac:dyDescent="0.25">
      <c r="A51" s="23"/>
      <c r="B51" s="23" t="s">
        <v>87</v>
      </c>
      <c r="C51" s="23" t="s">
        <v>88</v>
      </c>
      <c r="D51" s="24">
        <v>0</v>
      </c>
      <c r="E51" s="24">
        <v>0</v>
      </c>
      <c r="F51" s="24">
        <f t="shared" si="3"/>
        <v>0</v>
      </c>
      <c r="G51" s="24">
        <v>0</v>
      </c>
      <c r="H51" s="24">
        <v>0</v>
      </c>
      <c r="I51" s="24">
        <f t="shared" si="4"/>
        <v>0</v>
      </c>
    </row>
    <row r="52" spans="1:9" s="2" customFormat="1" ht="12.75" hidden="1" customHeight="1" x14ac:dyDescent="0.25">
      <c r="A52" s="23"/>
      <c r="B52" s="23" t="s">
        <v>89</v>
      </c>
      <c r="C52" s="23" t="s">
        <v>90</v>
      </c>
      <c r="D52" s="24">
        <v>0</v>
      </c>
      <c r="E52" s="24">
        <v>0</v>
      </c>
      <c r="F52" s="24">
        <f t="shared" si="3"/>
        <v>0</v>
      </c>
      <c r="G52" s="24">
        <v>0</v>
      </c>
      <c r="H52" s="24">
        <v>0</v>
      </c>
      <c r="I52" s="24">
        <f t="shared" si="4"/>
        <v>0</v>
      </c>
    </row>
    <row r="53" spans="1:9" s="22" customFormat="1" ht="12.75" hidden="1" customHeight="1" x14ac:dyDescent="0.25">
      <c r="A53" s="19" t="s">
        <v>91</v>
      </c>
      <c r="B53" s="20" t="s">
        <v>92</v>
      </c>
      <c r="C53" s="20"/>
      <c r="D53" s="21">
        <f>SUM(D55:D63)</f>
        <v>3350000</v>
      </c>
      <c r="E53" s="21">
        <f t="shared" ref="E53:H53" si="8">SUM(E55:E63)</f>
        <v>-83370</v>
      </c>
      <c r="F53" s="21">
        <f t="shared" si="8"/>
        <v>3266630</v>
      </c>
      <c r="G53" s="21">
        <f t="shared" si="8"/>
        <v>2517037</v>
      </c>
      <c r="H53" s="21">
        <f t="shared" si="8"/>
        <v>2517037</v>
      </c>
      <c r="I53" s="21">
        <f t="shared" si="4"/>
        <v>749593</v>
      </c>
    </row>
    <row r="54" spans="1:9" s="2" customFormat="1" ht="3" hidden="1" customHeight="1" x14ac:dyDescent="0.25">
      <c r="A54" s="23"/>
      <c r="B54" s="23"/>
      <c r="C54" s="23"/>
      <c r="D54" s="24"/>
      <c r="E54" s="24"/>
      <c r="F54" s="24"/>
      <c r="G54" s="24"/>
      <c r="H54" s="24"/>
      <c r="I54" s="24"/>
    </row>
    <row r="55" spans="1:9" s="2" customFormat="1" ht="12.75" hidden="1" customHeight="1" x14ac:dyDescent="0.25">
      <c r="A55" s="23"/>
      <c r="B55" s="23" t="s">
        <v>93</v>
      </c>
      <c r="C55" s="23" t="s">
        <v>94</v>
      </c>
      <c r="D55" s="24">
        <v>2600000</v>
      </c>
      <c r="E55" s="24">
        <v>-421678</v>
      </c>
      <c r="F55" s="24">
        <f t="shared" si="3"/>
        <v>2178322</v>
      </c>
      <c r="G55" s="24">
        <v>1430151</v>
      </c>
      <c r="H55" s="24">
        <v>1430151</v>
      </c>
      <c r="I55" s="24">
        <f t="shared" si="4"/>
        <v>748171</v>
      </c>
    </row>
    <row r="56" spans="1:9" s="2" customFormat="1" ht="12.75" hidden="1" customHeight="1" x14ac:dyDescent="0.25">
      <c r="A56" s="23"/>
      <c r="B56" s="23" t="s">
        <v>95</v>
      </c>
      <c r="C56" s="23" t="s">
        <v>96</v>
      </c>
      <c r="D56" s="24">
        <v>0</v>
      </c>
      <c r="E56" s="24">
        <v>45000</v>
      </c>
      <c r="F56" s="24">
        <f t="shared" si="3"/>
        <v>45000</v>
      </c>
      <c r="G56" s="24">
        <v>45000</v>
      </c>
      <c r="H56" s="24">
        <v>45000</v>
      </c>
      <c r="I56" s="24">
        <f t="shared" si="4"/>
        <v>0</v>
      </c>
    </row>
    <row r="57" spans="1:9" s="2" customFormat="1" ht="12.75" hidden="1" customHeight="1" x14ac:dyDescent="0.25">
      <c r="A57" s="23"/>
      <c r="B57" s="23" t="s">
        <v>97</v>
      </c>
      <c r="C57" s="23" t="s">
        <v>98</v>
      </c>
      <c r="D57" s="24">
        <v>0</v>
      </c>
      <c r="E57" s="24">
        <v>0</v>
      </c>
      <c r="F57" s="24">
        <f t="shared" si="3"/>
        <v>0</v>
      </c>
      <c r="G57" s="24">
        <v>0</v>
      </c>
      <c r="H57" s="24">
        <v>0</v>
      </c>
      <c r="I57" s="24">
        <f t="shared" si="4"/>
        <v>0</v>
      </c>
    </row>
    <row r="58" spans="1:9" s="2" customFormat="1" ht="12.75" hidden="1" customHeight="1" x14ac:dyDescent="0.25">
      <c r="A58" s="23"/>
      <c r="B58" s="23" t="s">
        <v>99</v>
      </c>
      <c r="C58" s="23" t="s">
        <v>100</v>
      </c>
      <c r="D58" s="24">
        <v>0</v>
      </c>
      <c r="E58" s="24">
        <v>0</v>
      </c>
      <c r="F58" s="24">
        <f t="shared" si="3"/>
        <v>0</v>
      </c>
      <c r="G58" s="24">
        <v>0</v>
      </c>
      <c r="H58" s="24">
        <v>0</v>
      </c>
      <c r="I58" s="24">
        <f t="shared" si="4"/>
        <v>0</v>
      </c>
    </row>
    <row r="59" spans="1:9" s="2" customFormat="1" ht="12.75" hidden="1" customHeight="1" x14ac:dyDescent="0.25">
      <c r="A59" s="23"/>
      <c r="B59" s="23" t="s">
        <v>101</v>
      </c>
      <c r="C59" s="23" t="s">
        <v>102</v>
      </c>
      <c r="D59" s="24">
        <v>0</v>
      </c>
      <c r="E59" s="24">
        <v>0</v>
      </c>
      <c r="F59" s="24">
        <f t="shared" si="3"/>
        <v>0</v>
      </c>
      <c r="G59" s="24">
        <v>0</v>
      </c>
      <c r="H59" s="24">
        <v>0</v>
      </c>
      <c r="I59" s="24">
        <f t="shared" si="4"/>
        <v>0</v>
      </c>
    </row>
    <row r="60" spans="1:9" s="2" customFormat="1" ht="12.75" hidden="1" customHeight="1" x14ac:dyDescent="0.25">
      <c r="A60" s="23"/>
      <c r="B60" s="23" t="s">
        <v>103</v>
      </c>
      <c r="C60" s="23" t="s">
        <v>104</v>
      </c>
      <c r="D60" s="24">
        <v>0</v>
      </c>
      <c r="E60" s="24">
        <v>228633</v>
      </c>
      <c r="F60" s="24">
        <f t="shared" si="3"/>
        <v>228633</v>
      </c>
      <c r="G60" s="24">
        <v>228633</v>
      </c>
      <c r="H60" s="24">
        <v>228633</v>
      </c>
      <c r="I60" s="24">
        <f t="shared" si="4"/>
        <v>0</v>
      </c>
    </row>
    <row r="61" spans="1:9" s="2" customFormat="1" ht="12.75" hidden="1" customHeight="1" x14ac:dyDescent="0.25">
      <c r="A61" s="23"/>
      <c r="B61" s="23" t="s">
        <v>105</v>
      </c>
      <c r="C61" s="23" t="s">
        <v>106</v>
      </c>
      <c r="D61" s="24">
        <v>0</v>
      </c>
      <c r="E61" s="24">
        <v>0</v>
      </c>
      <c r="F61" s="24">
        <f t="shared" si="3"/>
        <v>0</v>
      </c>
      <c r="G61" s="24">
        <v>0</v>
      </c>
      <c r="H61" s="24">
        <v>0</v>
      </c>
      <c r="I61" s="24">
        <f t="shared" si="4"/>
        <v>0</v>
      </c>
    </row>
    <row r="62" spans="1:9" s="2" customFormat="1" ht="12.75" hidden="1" customHeight="1" x14ac:dyDescent="0.25">
      <c r="A62" s="23"/>
      <c r="B62" s="23" t="s">
        <v>107</v>
      </c>
      <c r="C62" s="23" t="s">
        <v>108</v>
      </c>
      <c r="D62" s="24">
        <v>0</v>
      </c>
      <c r="E62" s="24">
        <v>0</v>
      </c>
      <c r="F62" s="24">
        <f t="shared" si="3"/>
        <v>0</v>
      </c>
      <c r="G62" s="24">
        <v>0</v>
      </c>
      <c r="H62" s="24">
        <v>0</v>
      </c>
      <c r="I62" s="24">
        <f t="shared" si="4"/>
        <v>0</v>
      </c>
    </row>
    <row r="63" spans="1:9" s="2" customFormat="1" ht="12.75" hidden="1" customHeight="1" x14ac:dyDescent="0.25">
      <c r="A63" s="23"/>
      <c r="B63" s="23" t="s">
        <v>109</v>
      </c>
      <c r="C63" s="23" t="s">
        <v>110</v>
      </c>
      <c r="D63" s="24">
        <v>750000</v>
      </c>
      <c r="E63" s="24">
        <v>64675</v>
      </c>
      <c r="F63" s="24">
        <f t="shared" si="3"/>
        <v>814675</v>
      </c>
      <c r="G63" s="24">
        <v>813253</v>
      </c>
      <c r="H63" s="24">
        <v>813253</v>
      </c>
      <c r="I63" s="24">
        <f t="shared" si="4"/>
        <v>1422</v>
      </c>
    </row>
    <row r="64" spans="1:9" s="22" customFormat="1" ht="12.75" hidden="1" customHeight="1" x14ac:dyDescent="0.25">
      <c r="A64" s="19" t="s">
        <v>111</v>
      </c>
      <c r="B64" s="20" t="s">
        <v>112</v>
      </c>
      <c r="C64" s="20"/>
      <c r="D64" s="21">
        <f>SUM(D66:D68)</f>
        <v>0</v>
      </c>
      <c r="E64" s="21">
        <f t="shared" ref="E64:G64" si="9">SUM(E66:E68)</f>
        <v>0</v>
      </c>
      <c r="F64" s="21">
        <f t="shared" si="9"/>
        <v>0</v>
      </c>
      <c r="G64" s="21">
        <f t="shared" si="9"/>
        <v>0</v>
      </c>
      <c r="H64" s="21">
        <f>SUM(H66:H68)</f>
        <v>0</v>
      </c>
      <c r="I64" s="21">
        <f t="shared" si="4"/>
        <v>0</v>
      </c>
    </row>
    <row r="65" spans="1:9" s="2" customFormat="1" ht="3" hidden="1" customHeight="1" x14ac:dyDescent="0.25">
      <c r="A65" s="23"/>
      <c r="B65" s="23"/>
      <c r="C65" s="23"/>
      <c r="D65" s="24"/>
      <c r="E65" s="24"/>
      <c r="F65" s="24"/>
      <c r="G65" s="24"/>
      <c r="H65" s="24"/>
      <c r="I65" s="24"/>
    </row>
    <row r="66" spans="1:9" s="2" customFormat="1" ht="12.75" hidden="1" customHeight="1" x14ac:dyDescent="0.25">
      <c r="A66" s="23"/>
      <c r="B66" s="23" t="s">
        <v>113</v>
      </c>
      <c r="C66" s="23" t="s">
        <v>114</v>
      </c>
      <c r="D66" s="24">
        <v>0</v>
      </c>
      <c r="E66" s="24">
        <v>0</v>
      </c>
      <c r="F66" s="24">
        <f t="shared" si="3"/>
        <v>0</v>
      </c>
      <c r="G66" s="24">
        <v>0</v>
      </c>
      <c r="H66" s="24">
        <v>0</v>
      </c>
      <c r="I66" s="24">
        <f t="shared" si="4"/>
        <v>0</v>
      </c>
    </row>
    <row r="67" spans="1:9" s="2" customFormat="1" ht="12.75" hidden="1" customHeight="1" x14ac:dyDescent="0.25">
      <c r="A67" s="23"/>
      <c r="B67" s="23" t="s">
        <v>115</v>
      </c>
      <c r="C67" s="23" t="s">
        <v>116</v>
      </c>
      <c r="D67" s="24">
        <v>0</v>
      </c>
      <c r="E67" s="24">
        <v>0</v>
      </c>
      <c r="F67" s="24">
        <f t="shared" si="3"/>
        <v>0</v>
      </c>
      <c r="G67" s="24">
        <v>0</v>
      </c>
      <c r="H67" s="24">
        <v>0</v>
      </c>
      <c r="I67" s="24">
        <f t="shared" si="4"/>
        <v>0</v>
      </c>
    </row>
    <row r="68" spans="1:9" s="2" customFormat="1" ht="12.75" hidden="1" customHeight="1" x14ac:dyDescent="0.25">
      <c r="A68" s="30"/>
      <c r="B68" s="30" t="s">
        <v>117</v>
      </c>
      <c r="C68" s="30" t="s">
        <v>118</v>
      </c>
      <c r="D68" s="31">
        <v>0</v>
      </c>
      <c r="E68" s="31">
        <v>0</v>
      </c>
      <c r="F68" s="31">
        <f t="shared" si="3"/>
        <v>0</v>
      </c>
      <c r="G68" s="31">
        <v>0</v>
      </c>
      <c r="H68" s="31">
        <v>0</v>
      </c>
      <c r="I68" s="31">
        <f t="shared" si="4"/>
        <v>0</v>
      </c>
    </row>
    <row r="69" spans="1:9" s="22" customFormat="1" ht="12.75" hidden="1" customHeight="1" x14ac:dyDescent="0.25">
      <c r="A69" s="19" t="s">
        <v>119</v>
      </c>
      <c r="B69" s="20" t="s">
        <v>120</v>
      </c>
      <c r="C69" s="20"/>
      <c r="D69" s="21">
        <f>SUM(D71:D78)</f>
        <v>0</v>
      </c>
      <c r="E69" s="21">
        <f t="shared" ref="E69:H69" si="10">SUM(E71:E78)</f>
        <v>0</v>
      </c>
      <c r="F69" s="21">
        <f t="shared" si="10"/>
        <v>0</v>
      </c>
      <c r="G69" s="21">
        <f t="shared" si="10"/>
        <v>0</v>
      </c>
      <c r="H69" s="21">
        <f t="shared" si="10"/>
        <v>0</v>
      </c>
      <c r="I69" s="21">
        <f t="shared" si="4"/>
        <v>0</v>
      </c>
    </row>
    <row r="70" spans="1:9" s="2" customFormat="1" ht="3" hidden="1" customHeight="1" x14ac:dyDescent="0.25">
      <c r="A70" s="23"/>
      <c r="B70" s="23"/>
      <c r="C70" s="23"/>
      <c r="D70" s="24"/>
      <c r="E70" s="24"/>
      <c r="F70" s="24"/>
      <c r="G70" s="24"/>
      <c r="H70" s="24"/>
      <c r="I70" s="24"/>
    </row>
    <row r="71" spans="1:9" s="2" customFormat="1" ht="25.5" hidden="1" customHeight="1" x14ac:dyDescent="0.25">
      <c r="A71" s="23"/>
      <c r="B71" s="23" t="s">
        <v>121</v>
      </c>
      <c r="C71" s="25" t="s">
        <v>122</v>
      </c>
      <c r="D71" s="24">
        <v>0</v>
      </c>
      <c r="E71" s="24">
        <v>0</v>
      </c>
      <c r="F71" s="24">
        <f t="shared" si="3"/>
        <v>0</v>
      </c>
      <c r="G71" s="24">
        <v>0</v>
      </c>
      <c r="H71" s="24">
        <v>0</v>
      </c>
      <c r="I71" s="24">
        <f t="shared" si="4"/>
        <v>0</v>
      </c>
    </row>
    <row r="72" spans="1:9" s="2" customFormat="1" ht="12.75" hidden="1" customHeight="1" x14ac:dyDescent="0.25">
      <c r="A72" s="23"/>
      <c r="B72" s="23" t="s">
        <v>123</v>
      </c>
      <c r="C72" s="23" t="s">
        <v>124</v>
      </c>
      <c r="D72" s="24">
        <v>0</v>
      </c>
      <c r="E72" s="24">
        <v>0</v>
      </c>
      <c r="F72" s="24">
        <f t="shared" si="3"/>
        <v>0</v>
      </c>
      <c r="G72" s="24">
        <v>0</v>
      </c>
      <c r="H72" s="24">
        <v>0</v>
      </c>
      <c r="I72" s="24">
        <f t="shared" si="4"/>
        <v>0</v>
      </c>
    </row>
    <row r="73" spans="1:9" s="2" customFormat="1" ht="12.75" hidden="1" customHeight="1" x14ac:dyDescent="0.25">
      <c r="A73" s="23"/>
      <c r="B73" s="23" t="s">
        <v>125</v>
      </c>
      <c r="C73" s="23" t="s">
        <v>126</v>
      </c>
      <c r="D73" s="24">
        <v>0</v>
      </c>
      <c r="E73" s="24">
        <v>0</v>
      </c>
      <c r="F73" s="24">
        <f t="shared" si="3"/>
        <v>0</v>
      </c>
      <c r="G73" s="24">
        <v>0</v>
      </c>
      <c r="H73" s="24">
        <v>0</v>
      </c>
      <c r="I73" s="24">
        <f t="shared" si="4"/>
        <v>0</v>
      </c>
    </row>
    <row r="74" spans="1:9" s="2" customFormat="1" ht="12.75" hidden="1" customHeight="1" x14ac:dyDescent="0.25">
      <c r="A74" s="23"/>
      <c r="B74" s="23" t="s">
        <v>127</v>
      </c>
      <c r="C74" s="23" t="s">
        <v>128</v>
      </c>
      <c r="D74" s="24">
        <v>0</v>
      </c>
      <c r="E74" s="24">
        <v>0</v>
      </c>
      <c r="F74" s="24">
        <f t="shared" si="3"/>
        <v>0</v>
      </c>
      <c r="G74" s="24">
        <v>0</v>
      </c>
      <c r="H74" s="24">
        <v>0</v>
      </c>
      <c r="I74" s="24">
        <f t="shared" si="4"/>
        <v>0</v>
      </c>
    </row>
    <row r="75" spans="1:9" s="2" customFormat="1" ht="25.5" hidden="1" customHeight="1" x14ac:dyDescent="0.25">
      <c r="A75" s="23"/>
      <c r="B75" s="23" t="s">
        <v>129</v>
      </c>
      <c r="C75" s="25" t="s">
        <v>130</v>
      </c>
      <c r="D75" s="24">
        <v>0</v>
      </c>
      <c r="E75" s="24">
        <v>0</v>
      </c>
      <c r="F75" s="24">
        <f t="shared" si="3"/>
        <v>0</v>
      </c>
      <c r="G75" s="24">
        <v>0</v>
      </c>
      <c r="H75" s="24">
        <v>0</v>
      </c>
      <c r="I75" s="24">
        <f t="shared" si="4"/>
        <v>0</v>
      </c>
    </row>
    <row r="76" spans="1:9" s="2" customFormat="1" ht="12.75" hidden="1" customHeight="1" x14ac:dyDescent="0.25">
      <c r="A76" s="23"/>
      <c r="B76" s="23"/>
      <c r="C76" s="23" t="s">
        <v>131</v>
      </c>
      <c r="D76" s="24">
        <v>0</v>
      </c>
      <c r="E76" s="24">
        <v>0</v>
      </c>
      <c r="F76" s="24">
        <f t="shared" si="3"/>
        <v>0</v>
      </c>
      <c r="G76" s="24">
        <v>0</v>
      </c>
      <c r="H76" s="24">
        <v>0</v>
      </c>
      <c r="I76" s="24">
        <f t="shared" si="4"/>
        <v>0</v>
      </c>
    </row>
    <row r="77" spans="1:9" s="2" customFormat="1" ht="12.75" hidden="1" customHeight="1" x14ac:dyDescent="0.25">
      <c r="A77" s="23"/>
      <c r="B77" s="23" t="s">
        <v>132</v>
      </c>
      <c r="C77" s="23" t="s">
        <v>133</v>
      </c>
      <c r="D77" s="24">
        <v>0</v>
      </c>
      <c r="E77" s="24">
        <v>0</v>
      </c>
      <c r="F77" s="24">
        <f t="shared" si="3"/>
        <v>0</v>
      </c>
      <c r="G77" s="24">
        <v>0</v>
      </c>
      <c r="H77" s="24">
        <v>0</v>
      </c>
      <c r="I77" s="24">
        <f t="shared" si="4"/>
        <v>0</v>
      </c>
    </row>
    <row r="78" spans="1:9" s="2" customFormat="1" ht="25.5" hidden="1" customHeight="1" x14ac:dyDescent="0.25">
      <c r="A78" s="23"/>
      <c r="B78" s="23" t="s">
        <v>134</v>
      </c>
      <c r="C78" s="25" t="s">
        <v>135</v>
      </c>
      <c r="D78" s="24">
        <v>0</v>
      </c>
      <c r="E78" s="24">
        <v>0</v>
      </c>
      <c r="F78" s="24">
        <f t="shared" ref="F78:F141" si="11">D78+E78</f>
        <v>0</v>
      </c>
      <c r="G78" s="24">
        <v>0</v>
      </c>
      <c r="H78" s="24">
        <v>0</v>
      </c>
      <c r="I78" s="24">
        <f t="shared" ref="I78:I141" si="12">F78-G78</f>
        <v>0</v>
      </c>
    </row>
    <row r="79" spans="1:9" s="22" customFormat="1" ht="12.75" hidden="1" customHeight="1" x14ac:dyDescent="0.25">
      <c r="A79" s="19" t="s">
        <v>136</v>
      </c>
      <c r="B79" s="20" t="s">
        <v>137</v>
      </c>
      <c r="C79" s="20"/>
      <c r="D79" s="21">
        <f>SUM(D81:D83)</f>
        <v>0</v>
      </c>
      <c r="E79" s="21">
        <f t="shared" ref="E79:H79" si="13">SUM(E81:E83)</f>
        <v>0</v>
      </c>
      <c r="F79" s="21">
        <f t="shared" si="13"/>
        <v>0</v>
      </c>
      <c r="G79" s="21">
        <f t="shared" si="13"/>
        <v>0</v>
      </c>
      <c r="H79" s="21">
        <f t="shared" si="13"/>
        <v>0</v>
      </c>
      <c r="I79" s="21">
        <f t="shared" si="12"/>
        <v>0</v>
      </c>
    </row>
    <row r="80" spans="1:9" s="2" customFormat="1" ht="3" hidden="1" customHeight="1" x14ac:dyDescent="0.25">
      <c r="A80" s="23"/>
      <c r="B80" s="23"/>
      <c r="C80" s="23"/>
      <c r="D80" s="24"/>
      <c r="E80" s="24"/>
      <c r="F80" s="24"/>
      <c r="G80" s="24"/>
      <c r="H80" s="24"/>
      <c r="I80" s="24"/>
    </row>
    <row r="81" spans="1:11" s="2" customFormat="1" ht="12.75" hidden="1" customHeight="1" x14ac:dyDescent="0.25">
      <c r="A81" s="23"/>
      <c r="B81" s="23" t="s">
        <v>138</v>
      </c>
      <c r="C81" s="23" t="s">
        <v>139</v>
      </c>
      <c r="D81" s="24">
        <v>0</v>
      </c>
      <c r="E81" s="24">
        <v>0</v>
      </c>
      <c r="F81" s="24">
        <f t="shared" si="11"/>
        <v>0</v>
      </c>
      <c r="G81" s="24">
        <v>0</v>
      </c>
      <c r="H81" s="24">
        <v>0</v>
      </c>
      <c r="I81" s="24">
        <f t="shared" si="12"/>
        <v>0</v>
      </c>
    </row>
    <row r="82" spans="1:11" s="2" customFormat="1" ht="12.75" hidden="1" customHeight="1" x14ac:dyDescent="0.25">
      <c r="A82" s="23"/>
      <c r="B82" s="23" t="s">
        <v>140</v>
      </c>
      <c r="C82" s="23" t="s">
        <v>141</v>
      </c>
      <c r="D82" s="24">
        <v>0</v>
      </c>
      <c r="E82" s="24">
        <v>0</v>
      </c>
      <c r="F82" s="24">
        <f t="shared" si="11"/>
        <v>0</v>
      </c>
      <c r="G82" s="24">
        <v>0</v>
      </c>
      <c r="H82" s="24">
        <v>0</v>
      </c>
      <c r="I82" s="24">
        <f t="shared" si="12"/>
        <v>0</v>
      </c>
    </row>
    <row r="83" spans="1:11" s="2" customFormat="1" ht="12.75" hidden="1" customHeight="1" x14ac:dyDescent="0.25">
      <c r="A83" s="23"/>
      <c r="B83" s="23" t="s">
        <v>142</v>
      </c>
      <c r="C83" s="23" t="s">
        <v>143</v>
      </c>
      <c r="D83" s="24">
        <v>0</v>
      </c>
      <c r="E83" s="24">
        <v>0</v>
      </c>
      <c r="F83" s="24">
        <f t="shared" si="11"/>
        <v>0</v>
      </c>
      <c r="G83" s="24">
        <v>0</v>
      </c>
      <c r="H83" s="24">
        <v>0</v>
      </c>
      <c r="I83" s="24">
        <f t="shared" si="12"/>
        <v>0</v>
      </c>
    </row>
    <row r="84" spans="1:11" s="22" customFormat="1" ht="12.75" hidden="1" customHeight="1" x14ac:dyDescent="0.25">
      <c r="A84" s="19" t="s">
        <v>144</v>
      </c>
      <c r="B84" s="20" t="s">
        <v>145</v>
      </c>
      <c r="C84" s="20"/>
      <c r="D84" s="21">
        <f>SUM(D86:D92)</f>
        <v>0</v>
      </c>
      <c r="E84" s="21">
        <f t="shared" ref="E84:H84" si="14">SUM(E86:E92)</f>
        <v>0</v>
      </c>
      <c r="F84" s="21">
        <f t="shared" si="14"/>
        <v>0</v>
      </c>
      <c r="G84" s="21">
        <f t="shared" si="14"/>
        <v>0</v>
      </c>
      <c r="H84" s="21">
        <f t="shared" si="14"/>
        <v>0</v>
      </c>
      <c r="I84" s="21">
        <f t="shared" si="12"/>
        <v>0</v>
      </c>
    </row>
    <row r="85" spans="1:11" s="2" customFormat="1" ht="3" hidden="1" customHeight="1" x14ac:dyDescent="0.25">
      <c r="A85" s="23"/>
      <c r="B85" s="23"/>
      <c r="C85" s="23"/>
      <c r="D85" s="24"/>
      <c r="E85" s="24"/>
      <c r="F85" s="24"/>
      <c r="G85" s="24"/>
      <c r="H85" s="24"/>
      <c r="I85" s="24"/>
    </row>
    <row r="86" spans="1:11" s="2" customFormat="1" ht="12.75" hidden="1" customHeight="1" x14ac:dyDescent="0.25">
      <c r="A86" s="23"/>
      <c r="B86" s="23" t="s">
        <v>146</v>
      </c>
      <c r="C86" s="23" t="s">
        <v>147</v>
      </c>
      <c r="D86" s="24">
        <v>0</v>
      </c>
      <c r="E86" s="24">
        <v>0</v>
      </c>
      <c r="F86" s="24">
        <f t="shared" si="11"/>
        <v>0</v>
      </c>
      <c r="G86" s="24">
        <v>0</v>
      </c>
      <c r="H86" s="24">
        <v>0</v>
      </c>
      <c r="I86" s="24">
        <f t="shared" si="12"/>
        <v>0</v>
      </c>
    </row>
    <row r="87" spans="1:11" s="2" customFormat="1" ht="12.75" hidden="1" customHeight="1" x14ac:dyDescent="0.25">
      <c r="A87" s="23"/>
      <c r="B87" s="23" t="s">
        <v>148</v>
      </c>
      <c r="C87" s="23" t="s">
        <v>149</v>
      </c>
      <c r="D87" s="24">
        <v>0</v>
      </c>
      <c r="E87" s="24">
        <v>0</v>
      </c>
      <c r="F87" s="24">
        <f t="shared" si="11"/>
        <v>0</v>
      </c>
      <c r="G87" s="24">
        <v>0</v>
      </c>
      <c r="H87" s="24">
        <v>0</v>
      </c>
      <c r="I87" s="24">
        <f t="shared" si="12"/>
        <v>0</v>
      </c>
    </row>
    <row r="88" spans="1:11" s="2" customFormat="1" ht="12.75" hidden="1" customHeight="1" x14ac:dyDescent="0.25">
      <c r="A88" s="23"/>
      <c r="B88" s="23" t="s">
        <v>150</v>
      </c>
      <c r="C88" s="23" t="s">
        <v>151</v>
      </c>
      <c r="D88" s="24">
        <v>0</v>
      </c>
      <c r="E88" s="24">
        <v>0</v>
      </c>
      <c r="F88" s="24">
        <f t="shared" si="11"/>
        <v>0</v>
      </c>
      <c r="G88" s="24">
        <v>0</v>
      </c>
      <c r="H88" s="24">
        <v>0</v>
      </c>
      <c r="I88" s="24">
        <f t="shared" si="12"/>
        <v>0</v>
      </c>
    </row>
    <row r="89" spans="1:11" s="2" customFormat="1" ht="12.75" hidden="1" customHeight="1" x14ac:dyDescent="0.25">
      <c r="A89" s="23"/>
      <c r="B89" s="23" t="s">
        <v>152</v>
      </c>
      <c r="C89" s="23" t="s">
        <v>153</v>
      </c>
      <c r="D89" s="24">
        <v>0</v>
      </c>
      <c r="E89" s="24">
        <v>0</v>
      </c>
      <c r="F89" s="24">
        <f t="shared" si="11"/>
        <v>0</v>
      </c>
      <c r="G89" s="24">
        <v>0</v>
      </c>
      <c r="H89" s="24">
        <v>0</v>
      </c>
      <c r="I89" s="24">
        <f t="shared" si="12"/>
        <v>0</v>
      </c>
    </row>
    <row r="90" spans="1:11" s="2" customFormat="1" ht="12.75" hidden="1" customHeight="1" x14ac:dyDescent="0.25">
      <c r="A90" s="23"/>
      <c r="B90" s="23" t="s">
        <v>154</v>
      </c>
      <c r="C90" s="23" t="s">
        <v>155</v>
      </c>
      <c r="D90" s="24">
        <v>0</v>
      </c>
      <c r="E90" s="24">
        <v>0</v>
      </c>
      <c r="F90" s="24">
        <f t="shared" si="11"/>
        <v>0</v>
      </c>
      <c r="G90" s="24">
        <v>0</v>
      </c>
      <c r="H90" s="24">
        <v>0</v>
      </c>
      <c r="I90" s="24">
        <f t="shared" si="12"/>
        <v>0</v>
      </c>
    </row>
    <row r="91" spans="1:11" s="2" customFormat="1" ht="12.75" hidden="1" customHeight="1" x14ac:dyDescent="0.25">
      <c r="A91" s="23"/>
      <c r="B91" s="23" t="s">
        <v>156</v>
      </c>
      <c r="C91" s="23" t="s">
        <v>157</v>
      </c>
      <c r="D91" s="24">
        <v>0</v>
      </c>
      <c r="E91" s="24">
        <v>0</v>
      </c>
      <c r="F91" s="24">
        <f t="shared" si="11"/>
        <v>0</v>
      </c>
      <c r="G91" s="24">
        <v>0</v>
      </c>
      <c r="H91" s="24">
        <v>0</v>
      </c>
      <c r="I91" s="24">
        <f t="shared" si="12"/>
        <v>0</v>
      </c>
    </row>
    <row r="92" spans="1:11" s="2" customFormat="1" ht="25.5" hidden="1" customHeight="1" x14ac:dyDescent="0.25">
      <c r="A92" s="23"/>
      <c r="B92" s="23" t="s">
        <v>158</v>
      </c>
      <c r="C92" s="25" t="s">
        <v>159</v>
      </c>
      <c r="D92" s="24">
        <v>0</v>
      </c>
      <c r="E92" s="24">
        <v>0</v>
      </c>
      <c r="F92" s="24">
        <f t="shared" si="11"/>
        <v>0</v>
      </c>
      <c r="G92" s="24">
        <v>0</v>
      </c>
      <c r="H92" s="24">
        <v>0</v>
      </c>
      <c r="I92" s="24">
        <f t="shared" si="12"/>
        <v>0</v>
      </c>
    </row>
    <row r="93" spans="1:11" s="2" customFormat="1" ht="6" hidden="1" customHeight="1" x14ac:dyDescent="0.25">
      <c r="A93" s="23"/>
      <c r="B93" s="23"/>
      <c r="C93" s="23"/>
      <c r="D93" s="32"/>
      <c r="E93" s="32"/>
      <c r="F93" s="24"/>
      <c r="G93" s="26"/>
      <c r="H93" s="32"/>
      <c r="I93" s="24"/>
    </row>
    <row r="94" spans="1:11" s="18" customFormat="1" ht="15.95" hidden="1" customHeight="1" thickBot="1" x14ac:dyDescent="0.3">
      <c r="A94" s="14" t="s">
        <v>160</v>
      </c>
      <c r="B94" s="14"/>
      <c r="C94" s="14"/>
      <c r="D94" s="15">
        <f>D95+D104+D115+D126+D137+D148+D153+D163+D168</f>
        <v>0</v>
      </c>
      <c r="E94" s="15">
        <f t="shared" ref="E94:H94" si="15">E95+E104+E115+E126+E137+E148+E153+E163+E168</f>
        <v>0</v>
      </c>
      <c r="F94" s="15">
        <f t="shared" si="15"/>
        <v>0</v>
      </c>
      <c r="G94" s="15">
        <f>G95+G104+G115+G126+G137+G148+G153+G163+G168</f>
        <v>0</v>
      </c>
      <c r="H94" s="15">
        <f t="shared" si="15"/>
        <v>0</v>
      </c>
      <c r="I94" s="15">
        <f t="shared" si="12"/>
        <v>0</v>
      </c>
      <c r="J94" s="16"/>
      <c r="K94" s="17"/>
    </row>
    <row r="95" spans="1:11" s="22" customFormat="1" ht="12.75" hidden="1" customHeight="1" thickTop="1" x14ac:dyDescent="0.25">
      <c r="A95" s="19" t="s">
        <v>15</v>
      </c>
      <c r="B95" s="20" t="s">
        <v>16</v>
      </c>
      <c r="C95" s="20"/>
      <c r="D95" s="21">
        <f>SUM(D97:D103)</f>
        <v>0</v>
      </c>
      <c r="E95" s="21">
        <f t="shared" ref="E95:H95" si="16">SUM(E97:E103)</f>
        <v>0</v>
      </c>
      <c r="F95" s="21">
        <f t="shared" si="16"/>
        <v>0</v>
      </c>
      <c r="G95" s="21">
        <f t="shared" si="16"/>
        <v>0</v>
      </c>
      <c r="H95" s="21">
        <f t="shared" si="16"/>
        <v>0</v>
      </c>
      <c r="I95" s="21">
        <f t="shared" si="12"/>
        <v>0</v>
      </c>
    </row>
    <row r="96" spans="1:11" s="2" customFormat="1" ht="3" hidden="1" customHeight="1" x14ac:dyDescent="0.25">
      <c r="A96" s="23"/>
      <c r="B96" s="23"/>
      <c r="C96" s="23"/>
      <c r="D96" s="24"/>
      <c r="E96" s="24"/>
      <c r="F96" s="24"/>
      <c r="G96" s="24"/>
      <c r="H96" s="24"/>
      <c r="I96" s="24"/>
    </row>
    <row r="97" spans="1:9" s="2" customFormat="1" ht="25.5" hidden="1" customHeight="1" x14ac:dyDescent="0.25">
      <c r="A97" s="23"/>
      <c r="B97" s="23" t="s">
        <v>17</v>
      </c>
      <c r="C97" s="25" t="s">
        <v>18</v>
      </c>
      <c r="D97" s="24">
        <v>0</v>
      </c>
      <c r="E97" s="24">
        <v>0</v>
      </c>
      <c r="F97" s="24">
        <f t="shared" si="11"/>
        <v>0</v>
      </c>
      <c r="G97" s="24">
        <v>0</v>
      </c>
      <c r="H97" s="24">
        <v>0</v>
      </c>
      <c r="I97" s="24">
        <f t="shared" si="12"/>
        <v>0</v>
      </c>
    </row>
    <row r="98" spans="1:9" s="2" customFormat="1" ht="25.5" hidden="1" customHeight="1" x14ac:dyDescent="0.25">
      <c r="A98" s="23"/>
      <c r="B98" s="23" t="s">
        <v>19</v>
      </c>
      <c r="C98" s="25" t="s">
        <v>20</v>
      </c>
      <c r="D98" s="24">
        <v>0</v>
      </c>
      <c r="E98" s="24">
        <v>0</v>
      </c>
      <c r="F98" s="24">
        <f t="shared" si="11"/>
        <v>0</v>
      </c>
      <c r="G98" s="24">
        <v>0</v>
      </c>
      <c r="H98" s="24">
        <v>0</v>
      </c>
      <c r="I98" s="24">
        <f t="shared" si="12"/>
        <v>0</v>
      </c>
    </row>
    <row r="99" spans="1:9" s="2" customFormat="1" ht="12.75" hidden="1" customHeight="1" x14ac:dyDescent="0.25">
      <c r="A99" s="23"/>
      <c r="B99" s="23" t="s">
        <v>21</v>
      </c>
      <c r="C99" s="23" t="s">
        <v>22</v>
      </c>
      <c r="D99" s="24">
        <v>0</v>
      </c>
      <c r="E99" s="24">
        <v>0</v>
      </c>
      <c r="F99" s="24">
        <f t="shared" si="11"/>
        <v>0</v>
      </c>
      <c r="G99" s="24">
        <v>0</v>
      </c>
      <c r="H99" s="24">
        <v>0</v>
      </c>
      <c r="I99" s="24">
        <f t="shared" si="12"/>
        <v>0</v>
      </c>
    </row>
    <row r="100" spans="1:9" s="2" customFormat="1" ht="12.75" hidden="1" customHeight="1" x14ac:dyDescent="0.25">
      <c r="A100" s="23"/>
      <c r="B100" s="23" t="s">
        <v>23</v>
      </c>
      <c r="C100" s="23" t="s">
        <v>24</v>
      </c>
      <c r="D100" s="24">
        <v>0</v>
      </c>
      <c r="E100" s="24">
        <v>0</v>
      </c>
      <c r="F100" s="24">
        <f t="shared" si="11"/>
        <v>0</v>
      </c>
      <c r="G100" s="24">
        <v>0</v>
      </c>
      <c r="H100" s="24">
        <v>0</v>
      </c>
      <c r="I100" s="24">
        <f t="shared" si="12"/>
        <v>0</v>
      </c>
    </row>
    <row r="101" spans="1:9" s="2" customFormat="1" ht="12.75" hidden="1" customHeight="1" x14ac:dyDescent="0.25">
      <c r="A101" s="23"/>
      <c r="B101" s="23" t="s">
        <v>25</v>
      </c>
      <c r="C101" s="23" t="s">
        <v>26</v>
      </c>
      <c r="D101" s="24">
        <v>0</v>
      </c>
      <c r="E101" s="24">
        <v>0</v>
      </c>
      <c r="F101" s="24">
        <f t="shared" si="11"/>
        <v>0</v>
      </c>
      <c r="G101" s="24">
        <v>0</v>
      </c>
      <c r="H101" s="24">
        <v>0</v>
      </c>
      <c r="I101" s="24">
        <f t="shared" si="12"/>
        <v>0</v>
      </c>
    </row>
    <row r="102" spans="1:9" s="2" customFormat="1" ht="12.75" hidden="1" customHeight="1" x14ac:dyDescent="0.25">
      <c r="A102" s="23"/>
      <c r="B102" s="23" t="s">
        <v>27</v>
      </c>
      <c r="C102" s="23" t="s">
        <v>28</v>
      </c>
      <c r="D102" s="24">
        <v>0</v>
      </c>
      <c r="E102" s="24">
        <v>0</v>
      </c>
      <c r="F102" s="24">
        <f t="shared" si="11"/>
        <v>0</v>
      </c>
      <c r="G102" s="24">
        <v>0</v>
      </c>
      <c r="H102" s="24">
        <v>0</v>
      </c>
      <c r="I102" s="24">
        <f t="shared" si="12"/>
        <v>0</v>
      </c>
    </row>
    <row r="103" spans="1:9" s="2" customFormat="1" ht="12.75" hidden="1" customHeight="1" x14ac:dyDescent="0.25">
      <c r="A103" s="23"/>
      <c r="B103" s="23" t="s">
        <v>29</v>
      </c>
      <c r="C103" s="23" t="s">
        <v>30</v>
      </c>
      <c r="D103" s="24">
        <v>0</v>
      </c>
      <c r="E103" s="24">
        <v>0</v>
      </c>
      <c r="F103" s="24">
        <f t="shared" si="11"/>
        <v>0</v>
      </c>
      <c r="G103" s="24">
        <v>0</v>
      </c>
      <c r="H103" s="24">
        <v>0</v>
      </c>
      <c r="I103" s="24">
        <f t="shared" si="12"/>
        <v>0</v>
      </c>
    </row>
    <row r="104" spans="1:9" s="22" customFormat="1" ht="12.75" hidden="1" customHeight="1" x14ac:dyDescent="0.25">
      <c r="A104" s="19" t="s">
        <v>31</v>
      </c>
      <c r="B104" s="20" t="s">
        <v>32</v>
      </c>
      <c r="C104" s="20"/>
      <c r="D104" s="21">
        <f>SUM(D106:D114)</f>
        <v>0</v>
      </c>
      <c r="E104" s="21">
        <f t="shared" ref="E104:H104" si="17">SUM(E106:E114)</f>
        <v>0</v>
      </c>
      <c r="F104" s="21">
        <f t="shared" si="17"/>
        <v>0</v>
      </c>
      <c r="G104" s="21">
        <f t="shared" si="17"/>
        <v>0</v>
      </c>
      <c r="H104" s="21">
        <f t="shared" si="17"/>
        <v>0</v>
      </c>
      <c r="I104" s="21">
        <f t="shared" si="12"/>
        <v>0</v>
      </c>
    </row>
    <row r="105" spans="1:9" s="2" customFormat="1" ht="3" hidden="1" customHeight="1" x14ac:dyDescent="0.25">
      <c r="A105" s="23"/>
      <c r="B105" s="23"/>
      <c r="C105" s="23"/>
      <c r="D105" s="24"/>
      <c r="E105" s="24"/>
      <c r="F105" s="24"/>
      <c r="G105" s="24"/>
      <c r="H105" s="24"/>
      <c r="I105" s="24"/>
    </row>
    <row r="106" spans="1:9" s="2" customFormat="1" ht="25.5" hidden="1" customHeight="1" x14ac:dyDescent="0.25">
      <c r="A106" s="23"/>
      <c r="B106" s="23" t="s">
        <v>33</v>
      </c>
      <c r="C106" s="25" t="s">
        <v>34</v>
      </c>
      <c r="D106" s="24">
        <v>0</v>
      </c>
      <c r="E106" s="24">
        <v>0</v>
      </c>
      <c r="F106" s="24">
        <f t="shared" si="11"/>
        <v>0</v>
      </c>
      <c r="G106" s="24">
        <v>0</v>
      </c>
      <c r="H106" s="24">
        <v>0</v>
      </c>
      <c r="I106" s="24">
        <f t="shared" si="12"/>
        <v>0</v>
      </c>
    </row>
    <row r="107" spans="1:9" s="2" customFormat="1" ht="12.75" hidden="1" customHeight="1" x14ac:dyDescent="0.25">
      <c r="A107" s="23"/>
      <c r="B107" s="23" t="s">
        <v>35</v>
      </c>
      <c r="C107" s="23" t="s">
        <v>36</v>
      </c>
      <c r="D107" s="24">
        <v>0</v>
      </c>
      <c r="E107" s="24">
        <v>0</v>
      </c>
      <c r="F107" s="24">
        <f t="shared" si="11"/>
        <v>0</v>
      </c>
      <c r="G107" s="24">
        <v>0</v>
      </c>
      <c r="H107" s="24">
        <v>0</v>
      </c>
      <c r="I107" s="24">
        <f t="shared" si="12"/>
        <v>0</v>
      </c>
    </row>
    <row r="108" spans="1:9" s="2" customFormat="1" ht="25.5" hidden="1" customHeight="1" x14ac:dyDescent="0.25">
      <c r="A108" s="23"/>
      <c r="B108" s="23" t="s">
        <v>37</v>
      </c>
      <c r="C108" s="25" t="s">
        <v>38</v>
      </c>
      <c r="D108" s="24">
        <v>0</v>
      </c>
      <c r="E108" s="24">
        <v>0</v>
      </c>
      <c r="F108" s="24">
        <f t="shared" si="11"/>
        <v>0</v>
      </c>
      <c r="G108" s="24">
        <v>0</v>
      </c>
      <c r="H108" s="24">
        <v>0</v>
      </c>
      <c r="I108" s="24">
        <f t="shared" si="12"/>
        <v>0</v>
      </c>
    </row>
    <row r="109" spans="1:9" s="2" customFormat="1" ht="25.5" hidden="1" customHeight="1" x14ac:dyDescent="0.25">
      <c r="A109" s="23"/>
      <c r="B109" s="23" t="s">
        <v>39</v>
      </c>
      <c r="C109" s="25" t="s">
        <v>40</v>
      </c>
      <c r="D109" s="24">
        <v>0</v>
      </c>
      <c r="E109" s="24">
        <v>0</v>
      </c>
      <c r="F109" s="24">
        <f t="shared" si="11"/>
        <v>0</v>
      </c>
      <c r="G109" s="24">
        <v>0</v>
      </c>
      <c r="H109" s="24">
        <v>0</v>
      </c>
      <c r="I109" s="24">
        <f t="shared" si="12"/>
        <v>0</v>
      </c>
    </row>
    <row r="110" spans="1:9" s="2" customFormat="1" ht="25.5" hidden="1" customHeight="1" x14ac:dyDescent="0.25">
      <c r="A110" s="23"/>
      <c r="B110" s="23" t="s">
        <v>41</v>
      </c>
      <c r="C110" s="25" t="s">
        <v>42</v>
      </c>
      <c r="D110" s="24">
        <v>0</v>
      </c>
      <c r="E110" s="24">
        <v>0</v>
      </c>
      <c r="F110" s="24">
        <f t="shared" si="11"/>
        <v>0</v>
      </c>
      <c r="G110" s="24">
        <v>0</v>
      </c>
      <c r="H110" s="24">
        <v>0</v>
      </c>
      <c r="I110" s="24">
        <f t="shared" si="12"/>
        <v>0</v>
      </c>
    </row>
    <row r="111" spans="1:9" s="2" customFormat="1" ht="12.75" hidden="1" customHeight="1" x14ac:dyDescent="0.25">
      <c r="A111" s="23"/>
      <c r="B111" s="23" t="s">
        <v>43</v>
      </c>
      <c r="C111" s="23" t="s">
        <v>44</v>
      </c>
      <c r="D111" s="24">
        <v>0</v>
      </c>
      <c r="E111" s="24">
        <v>0</v>
      </c>
      <c r="F111" s="24">
        <f t="shared" si="11"/>
        <v>0</v>
      </c>
      <c r="G111" s="24">
        <v>0</v>
      </c>
      <c r="H111" s="24">
        <v>0</v>
      </c>
      <c r="I111" s="24">
        <f t="shared" si="12"/>
        <v>0</v>
      </c>
    </row>
    <row r="112" spans="1:9" s="2" customFormat="1" ht="25.5" hidden="1" customHeight="1" x14ac:dyDescent="0.25">
      <c r="A112" s="23"/>
      <c r="B112" s="23" t="s">
        <v>45</v>
      </c>
      <c r="C112" s="25" t="s">
        <v>46</v>
      </c>
      <c r="D112" s="24">
        <v>0</v>
      </c>
      <c r="E112" s="24">
        <v>0</v>
      </c>
      <c r="F112" s="24">
        <f t="shared" si="11"/>
        <v>0</v>
      </c>
      <c r="G112" s="24">
        <v>0</v>
      </c>
      <c r="H112" s="24">
        <v>0</v>
      </c>
      <c r="I112" s="24">
        <f t="shared" si="12"/>
        <v>0</v>
      </c>
    </row>
    <row r="113" spans="1:9" s="2" customFormat="1" ht="12.75" hidden="1" customHeight="1" x14ac:dyDescent="0.25">
      <c r="A113" s="23"/>
      <c r="B113" s="23" t="s">
        <v>47</v>
      </c>
      <c r="C113" s="23" t="s">
        <v>48</v>
      </c>
      <c r="D113" s="24">
        <v>0</v>
      </c>
      <c r="E113" s="24">
        <v>0</v>
      </c>
      <c r="F113" s="24">
        <f t="shared" si="11"/>
        <v>0</v>
      </c>
      <c r="G113" s="24">
        <v>0</v>
      </c>
      <c r="H113" s="24">
        <v>0</v>
      </c>
      <c r="I113" s="24">
        <f t="shared" si="12"/>
        <v>0</v>
      </c>
    </row>
    <row r="114" spans="1:9" s="2" customFormat="1" ht="25.5" hidden="1" customHeight="1" x14ac:dyDescent="0.25">
      <c r="A114" s="23"/>
      <c r="B114" s="23" t="s">
        <v>49</v>
      </c>
      <c r="C114" s="25" t="s">
        <v>50</v>
      </c>
      <c r="D114" s="24">
        <v>0</v>
      </c>
      <c r="E114" s="24">
        <v>0</v>
      </c>
      <c r="F114" s="24">
        <f t="shared" si="11"/>
        <v>0</v>
      </c>
      <c r="G114" s="24">
        <v>0</v>
      </c>
      <c r="H114" s="24">
        <v>0</v>
      </c>
      <c r="I114" s="24">
        <f t="shared" si="12"/>
        <v>0</v>
      </c>
    </row>
    <row r="115" spans="1:9" s="22" customFormat="1" ht="12.75" hidden="1" customHeight="1" x14ac:dyDescent="0.25">
      <c r="A115" s="19" t="s">
        <v>51</v>
      </c>
      <c r="B115" s="20" t="s">
        <v>52</v>
      </c>
      <c r="C115" s="20"/>
      <c r="D115" s="21">
        <f>SUM(D117:D125)</f>
        <v>0</v>
      </c>
      <c r="E115" s="21">
        <f t="shared" ref="E115:H115" si="18">SUM(E117:E125)</f>
        <v>0</v>
      </c>
      <c r="F115" s="21">
        <f t="shared" si="18"/>
        <v>0</v>
      </c>
      <c r="G115" s="21">
        <f t="shared" si="18"/>
        <v>0</v>
      </c>
      <c r="H115" s="21">
        <f t="shared" si="18"/>
        <v>0</v>
      </c>
      <c r="I115" s="21">
        <f t="shared" si="12"/>
        <v>0</v>
      </c>
    </row>
    <row r="116" spans="1:9" s="2" customFormat="1" ht="3" hidden="1" customHeight="1" x14ac:dyDescent="0.25">
      <c r="A116" s="23"/>
      <c r="B116" s="23"/>
      <c r="C116" s="23"/>
      <c r="D116" s="33"/>
      <c r="E116" s="33"/>
      <c r="F116" s="24"/>
      <c r="G116" s="33"/>
      <c r="H116" s="33"/>
      <c r="I116" s="24"/>
    </row>
    <row r="117" spans="1:9" s="2" customFormat="1" ht="12.75" hidden="1" customHeight="1" x14ac:dyDescent="0.25">
      <c r="A117" s="23"/>
      <c r="B117" s="23" t="s">
        <v>53</v>
      </c>
      <c r="C117" s="23" t="s">
        <v>54</v>
      </c>
      <c r="D117" s="24">
        <v>0</v>
      </c>
      <c r="E117" s="24">
        <v>0</v>
      </c>
      <c r="F117" s="24">
        <f t="shared" si="11"/>
        <v>0</v>
      </c>
      <c r="G117" s="24">
        <v>0</v>
      </c>
      <c r="H117" s="24">
        <v>0</v>
      </c>
      <c r="I117" s="24">
        <f t="shared" si="12"/>
        <v>0</v>
      </c>
    </row>
    <row r="118" spans="1:9" s="2" customFormat="1" ht="12.75" hidden="1" customHeight="1" x14ac:dyDescent="0.25">
      <c r="A118" s="23"/>
      <c r="B118" s="23" t="s">
        <v>55</v>
      </c>
      <c r="C118" s="23" t="s">
        <v>56</v>
      </c>
      <c r="D118" s="24">
        <v>0</v>
      </c>
      <c r="E118" s="24">
        <v>0</v>
      </c>
      <c r="F118" s="24">
        <f t="shared" si="11"/>
        <v>0</v>
      </c>
      <c r="G118" s="24">
        <v>0</v>
      </c>
      <c r="H118" s="24">
        <v>0</v>
      </c>
      <c r="I118" s="24">
        <f t="shared" si="12"/>
        <v>0</v>
      </c>
    </row>
    <row r="119" spans="1:9" s="2" customFormat="1" ht="25.5" hidden="1" customHeight="1" x14ac:dyDescent="0.25">
      <c r="A119" s="23"/>
      <c r="B119" s="23" t="s">
        <v>57</v>
      </c>
      <c r="C119" s="25" t="s">
        <v>58</v>
      </c>
      <c r="D119" s="24">
        <v>0</v>
      </c>
      <c r="E119" s="24">
        <v>0</v>
      </c>
      <c r="F119" s="24">
        <f t="shared" si="11"/>
        <v>0</v>
      </c>
      <c r="G119" s="24">
        <v>0</v>
      </c>
      <c r="H119" s="24">
        <v>0</v>
      </c>
      <c r="I119" s="24">
        <f t="shared" si="12"/>
        <v>0</v>
      </c>
    </row>
    <row r="120" spans="1:9" s="2" customFormat="1" ht="25.5" hidden="1" x14ac:dyDescent="0.25">
      <c r="A120" s="23"/>
      <c r="B120" s="23" t="s">
        <v>59</v>
      </c>
      <c r="C120" s="25" t="s">
        <v>60</v>
      </c>
      <c r="D120" s="24">
        <v>0</v>
      </c>
      <c r="E120" s="24">
        <v>0</v>
      </c>
      <c r="F120" s="24">
        <f t="shared" si="11"/>
        <v>0</v>
      </c>
      <c r="G120" s="24">
        <v>0</v>
      </c>
      <c r="H120" s="24">
        <v>0</v>
      </c>
      <c r="I120" s="24">
        <f t="shared" si="12"/>
        <v>0</v>
      </c>
    </row>
    <row r="121" spans="1:9" s="2" customFormat="1" ht="25.5" hidden="1" customHeight="1" x14ac:dyDescent="0.25">
      <c r="A121" s="23"/>
      <c r="B121" s="23" t="s">
        <v>61</v>
      </c>
      <c r="C121" s="25" t="s">
        <v>62</v>
      </c>
      <c r="D121" s="24">
        <v>0</v>
      </c>
      <c r="E121" s="24">
        <v>0</v>
      </c>
      <c r="F121" s="24">
        <f t="shared" si="11"/>
        <v>0</v>
      </c>
      <c r="G121" s="24">
        <v>0</v>
      </c>
      <c r="H121" s="24">
        <v>0</v>
      </c>
      <c r="I121" s="24">
        <f t="shared" si="12"/>
        <v>0</v>
      </c>
    </row>
    <row r="122" spans="1:9" s="2" customFormat="1" ht="12.75" hidden="1" customHeight="1" x14ac:dyDescent="0.25">
      <c r="A122" s="23"/>
      <c r="B122" s="23" t="s">
        <v>63</v>
      </c>
      <c r="C122" s="23" t="s">
        <v>64</v>
      </c>
      <c r="D122" s="24">
        <v>0</v>
      </c>
      <c r="E122" s="24">
        <v>0</v>
      </c>
      <c r="F122" s="24">
        <f t="shared" si="11"/>
        <v>0</v>
      </c>
      <c r="G122" s="24">
        <v>0</v>
      </c>
      <c r="H122" s="24">
        <v>0</v>
      </c>
      <c r="I122" s="24">
        <f t="shared" si="12"/>
        <v>0</v>
      </c>
    </row>
    <row r="123" spans="1:9" s="2" customFormat="1" ht="12.75" hidden="1" customHeight="1" x14ac:dyDescent="0.25">
      <c r="A123" s="23"/>
      <c r="B123" s="23" t="s">
        <v>65</v>
      </c>
      <c r="C123" s="23" t="s">
        <v>66</v>
      </c>
      <c r="D123" s="24">
        <v>0</v>
      </c>
      <c r="E123" s="24">
        <v>0</v>
      </c>
      <c r="F123" s="24">
        <f t="shared" si="11"/>
        <v>0</v>
      </c>
      <c r="G123" s="24">
        <v>0</v>
      </c>
      <c r="H123" s="24">
        <v>0</v>
      </c>
      <c r="I123" s="24">
        <f t="shared" si="12"/>
        <v>0</v>
      </c>
    </row>
    <row r="124" spans="1:9" s="2" customFormat="1" ht="12.75" hidden="1" customHeight="1" x14ac:dyDescent="0.25">
      <c r="A124" s="23"/>
      <c r="B124" s="23" t="s">
        <v>67</v>
      </c>
      <c r="C124" s="23" t="s">
        <v>68</v>
      </c>
      <c r="D124" s="24">
        <v>0</v>
      </c>
      <c r="E124" s="24">
        <v>0</v>
      </c>
      <c r="F124" s="24">
        <f t="shared" si="11"/>
        <v>0</v>
      </c>
      <c r="G124" s="24">
        <v>0</v>
      </c>
      <c r="H124" s="24">
        <v>0</v>
      </c>
      <c r="I124" s="24">
        <f t="shared" si="12"/>
        <v>0</v>
      </c>
    </row>
    <row r="125" spans="1:9" s="2" customFormat="1" ht="12.75" hidden="1" customHeight="1" x14ac:dyDescent="0.25">
      <c r="A125" s="30"/>
      <c r="B125" s="30" t="s">
        <v>69</v>
      </c>
      <c r="C125" s="30" t="s">
        <v>70</v>
      </c>
      <c r="D125" s="31">
        <v>0</v>
      </c>
      <c r="E125" s="31">
        <v>0</v>
      </c>
      <c r="F125" s="31">
        <f t="shared" si="11"/>
        <v>0</v>
      </c>
      <c r="G125" s="31">
        <v>0</v>
      </c>
      <c r="H125" s="31">
        <v>0</v>
      </c>
      <c r="I125" s="31">
        <f t="shared" si="12"/>
        <v>0</v>
      </c>
    </row>
    <row r="126" spans="1:9" s="2" customFormat="1" ht="25.5" customHeight="1" x14ac:dyDescent="0.25">
      <c r="A126" s="34" t="s">
        <v>71</v>
      </c>
      <c r="B126" s="28" t="s">
        <v>72</v>
      </c>
      <c r="C126" s="28"/>
      <c r="D126" s="29">
        <f>SUM(D128:D136)</f>
        <v>0</v>
      </c>
      <c r="E126" s="29">
        <f t="shared" ref="E126:H126" si="19">SUM(E128:E136)</f>
        <v>0</v>
      </c>
      <c r="F126" s="29">
        <f t="shared" si="19"/>
        <v>0</v>
      </c>
      <c r="G126" s="29">
        <f t="shared" si="19"/>
        <v>0</v>
      </c>
      <c r="H126" s="29">
        <f t="shared" si="19"/>
        <v>0</v>
      </c>
      <c r="I126" s="29">
        <f t="shared" si="12"/>
        <v>0</v>
      </c>
    </row>
    <row r="127" spans="1:9" s="2" customFormat="1" ht="3" customHeight="1" x14ac:dyDescent="0.25">
      <c r="A127" s="35"/>
      <c r="B127" s="35"/>
      <c r="C127" s="35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35"/>
      <c r="B128" s="35" t="s">
        <v>73</v>
      </c>
      <c r="C128" s="36" t="s">
        <v>74</v>
      </c>
      <c r="D128" s="24">
        <v>0</v>
      </c>
      <c r="E128" s="24">
        <v>0</v>
      </c>
      <c r="F128" s="24">
        <f t="shared" si="11"/>
        <v>0</v>
      </c>
      <c r="G128" s="24">
        <v>0</v>
      </c>
      <c r="H128" s="24">
        <v>0</v>
      </c>
      <c r="I128" s="24">
        <f t="shared" si="12"/>
        <v>0</v>
      </c>
    </row>
    <row r="129" spans="1:9" s="2" customFormat="1" ht="12.75" customHeight="1" x14ac:dyDescent="0.25">
      <c r="A129" s="35"/>
      <c r="B129" s="35" t="s">
        <v>75</v>
      </c>
      <c r="C129" s="35" t="s">
        <v>76</v>
      </c>
      <c r="D129" s="24">
        <v>0</v>
      </c>
      <c r="E129" s="24">
        <v>0</v>
      </c>
      <c r="F129" s="24">
        <f t="shared" si="11"/>
        <v>0</v>
      </c>
      <c r="G129" s="24">
        <v>0</v>
      </c>
      <c r="H129" s="24">
        <v>0</v>
      </c>
      <c r="I129" s="24">
        <f t="shared" si="12"/>
        <v>0</v>
      </c>
    </row>
    <row r="130" spans="1:9" s="2" customFormat="1" ht="12.75" customHeight="1" x14ac:dyDescent="0.25">
      <c r="A130" s="35"/>
      <c r="B130" s="35" t="s">
        <v>77</v>
      </c>
      <c r="C130" s="35" t="s">
        <v>78</v>
      </c>
      <c r="D130" s="24">
        <v>0</v>
      </c>
      <c r="E130" s="24">
        <v>0</v>
      </c>
      <c r="F130" s="24">
        <f t="shared" si="11"/>
        <v>0</v>
      </c>
      <c r="G130" s="24">
        <v>0</v>
      </c>
      <c r="H130" s="24">
        <v>0</v>
      </c>
      <c r="I130" s="24">
        <f t="shared" si="12"/>
        <v>0</v>
      </c>
    </row>
    <row r="131" spans="1:9" s="2" customFormat="1" ht="12.75" customHeight="1" x14ac:dyDescent="0.25">
      <c r="A131" s="35"/>
      <c r="B131" s="35" t="s">
        <v>79</v>
      </c>
      <c r="C131" s="35" t="s">
        <v>80</v>
      </c>
      <c r="D131" s="24">
        <v>0</v>
      </c>
      <c r="E131" s="24">
        <v>0</v>
      </c>
      <c r="F131" s="24">
        <f t="shared" si="11"/>
        <v>0</v>
      </c>
      <c r="G131" s="24">
        <v>0</v>
      </c>
      <c r="H131" s="24">
        <v>0</v>
      </c>
      <c r="I131" s="24">
        <f t="shared" si="12"/>
        <v>0</v>
      </c>
    </row>
    <row r="132" spans="1:9" s="2" customFormat="1" ht="12.75" customHeight="1" x14ac:dyDescent="0.25">
      <c r="A132" s="35"/>
      <c r="B132" s="35" t="s">
        <v>81</v>
      </c>
      <c r="C132" s="35" t="s">
        <v>82</v>
      </c>
      <c r="D132" s="24">
        <v>0</v>
      </c>
      <c r="E132" s="24">
        <v>0</v>
      </c>
      <c r="F132" s="24">
        <f t="shared" si="11"/>
        <v>0</v>
      </c>
      <c r="G132" s="24">
        <v>0</v>
      </c>
      <c r="H132" s="24">
        <v>0</v>
      </c>
      <c r="I132" s="24">
        <f t="shared" si="12"/>
        <v>0</v>
      </c>
    </row>
    <row r="133" spans="1:9" s="2" customFormat="1" ht="25.5" customHeight="1" x14ac:dyDescent="0.25">
      <c r="A133" s="35"/>
      <c r="B133" s="35" t="s">
        <v>83</v>
      </c>
      <c r="C133" s="36" t="s">
        <v>84</v>
      </c>
      <c r="D133" s="24">
        <v>0</v>
      </c>
      <c r="E133" s="24">
        <v>0</v>
      </c>
      <c r="F133" s="24">
        <f t="shared" si="11"/>
        <v>0</v>
      </c>
      <c r="G133" s="24">
        <v>0</v>
      </c>
      <c r="H133" s="24">
        <v>0</v>
      </c>
      <c r="I133" s="24">
        <f t="shared" si="12"/>
        <v>0</v>
      </c>
    </row>
    <row r="134" spans="1:9" s="2" customFormat="1" ht="12.75" customHeight="1" x14ac:dyDescent="0.25">
      <c r="A134" s="35"/>
      <c r="B134" s="35" t="s">
        <v>85</v>
      </c>
      <c r="C134" s="35" t="s">
        <v>86</v>
      </c>
      <c r="D134" s="24">
        <v>0</v>
      </c>
      <c r="E134" s="24">
        <v>0</v>
      </c>
      <c r="F134" s="24">
        <f t="shared" si="11"/>
        <v>0</v>
      </c>
      <c r="G134" s="24">
        <v>0</v>
      </c>
      <c r="H134" s="24">
        <v>0</v>
      </c>
      <c r="I134" s="24">
        <f t="shared" si="12"/>
        <v>0</v>
      </c>
    </row>
    <row r="135" spans="1:9" s="2" customFormat="1" ht="12.75" customHeight="1" x14ac:dyDescent="0.25">
      <c r="A135" s="35"/>
      <c r="B135" s="35" t="s">
        <v>87</v>
      </c>
      <c r="C135" s="35" t="s">
        <v>88</v>
      </c>
      <c r="D135" s="24">
        <v>0</v>
      </c>
      <c r="E135" s="24">
        <v>0</v>
      </c>
      <c r="F135" s="24">
        <f t="shared" si="11"/>
        <v>0</v>
      </c>
      <c r="G135" s="24">
        <v>0</v>
      </c>
      <c r="H135" s="24">
        <v>0</v>
      </c>
      <c r="I135" s="24">
        <f t="shared" si="12"/>
        <v>0</v>
      </c>
    </row>
    <row r="136" spans="1:9" s="2" customFormat="1" ht="12.75" customHeight="1" x14ac:dyDescent="0.25">
      <c r="A136" s="35"/>
      <c r="B136" s="35" t="s">
        <v>89</v>
      </c>
      <c r="C136" s="35" t="s">
        <v>90</v>
      </c>
      <c r="D136" s="24">
        <v>0</v>
      </c>
      <c r="E136" s="24">
        <v>0</v>
      </c>
      <c r="F136" s="24">
        <f t="shared" si="11"/>
        <v>0</v>
      </c>
      <c r="G136" s="24">
        <v>0</v>
      </c>
      <c r="H136" s="24">
        <v>0</v>
      </c>
      <c r="I136" s="24">
        <f t="shared" si="12"/>
        <v>0</v>
      </c>
    </row>
    <row r="137" spans="1:9" s="22" customFormat="1" ht="12.75" customHeight="1" x14ac:dyDescent="0.25">
      <c r="A137" s="19" t="s">
        <v>91</v>
      </c>
      <c r="B137" s="20" t="s">
        <v>92</v>
      </c>
      <c r="C137" s="20"/>
      <c r="D137" s="21">
        <f>SUM(D139:D147)</f>
        <v>0</v>
      </c>
      <c r="E137" s="21">
        <f t="shared" ref="E137:H137" si="20">SUM(E139:E147)</f>
        <v>0</v>
      </c>
      <c r="F137" s="21">
        <f t="shared" si="20"/>
        <v>0</v>
      </c>
      <c r="G137" s="21">
        <f t="shared" si="20"/>
        <v>0</v>
      </c>
      <c r="H137" s="21">
        <f t="shared" si="20"/>
        <v>0</v>
      </c>
      <c r="I137" s="21">
        <f t="shared" si="12"/>
        <v>0</v>
      </c>
    </row>
    <row r="138" spans="1:9" s="2" customFormat="1" ht="3" customHeight="1" x14ac:dyDescent="0.25">
      <c r="A138" s="35"/>
      <c r="B138" s="35"/>
      <c r="C138" s="35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5"/>
      <c r="B139" s="35" t="s">
        <v>93</v>
      </c>
      <c r="C139" s="35" t="s">
        <v>94</v>
      </c>
      <c r="D139" s="24">
        <v>0</v>
      </c>
      <c r="E139" s="24">
        <v>0</v>
      </c>
      <c r="F139" s="24">
        <f t="shared" si="11"/>
        <v>0</v>
      </c>
      <c r="G139" s="24">
        <v>0</v>
      </c>
      <c r="H139" s="24">
        <v>0</v>
      </c>
      <c r="I139" s="24">
        <f t="shared" si="12"/>
        <v>0</v>
      </c>
    </row>
    <row r="140" spans="1:9" s="2" customFormat="1" ht="12.75" customHeight="1" x14ac:dyDescent="0.25">
      <c r="A140" s="35"/>
      <c r="B140" s="35" t="s">
        <v>95</v>
      </c>
      <c r="C140" s="35" t="s">
        <v>96</v>
      </c>
      <c r="D140" s="24">
        <v>0</v>
      </c>
      <c r="E140" s="24">
        <v>0</v>
      </c>
      <c r="F140" s="24">
        <f t="shared" si="11"/>
        <v>0</v>
      </c>
      <c r="G140" s="24">
        <v>0</v>
      </c>
      <c r="H140" s="24">
        <v>0</v>
      </c>
      <c r="I140" s="24">
        <f t="shared" si="12"/>
        <v>0</v>
      </c>
    </row>
    <row r="141" spans="1:9" s="2" customFormat="1" ht="12.75" customHeight="1" x14ac:dyDescent="0.25">
      <c r="A141" s="35"/>
      <c r="B141" s="35" t="s">
        <v>97</v>
      </c>
      <c r="C141" s="35" t="s">
        <v>98</v>
      </c>
      <c r="D141" s="24">
        <v>0</v>
      </c>
      <c r="E141" s="24">
        <v>0</v>
      </c>
      <c r="F141" s="24">
        <f t="shared" si="11"/>
        <v>0</v>
      </c>
      <c r="G141" s="24">
        <v>0</v>
      </c>
      <c r="H141" s="24">
        <v>0</v>
      </c>
      <c r="I141" s="24">
        <f t="shared" si="12"/>
        <v>0</v>
      </c>
    </row>
    <row r="142" spans="1:9" s="2" customFormat="1" ht="12.75" customHeight="1" x14ac:dyDescent="0.25">
      <c r="A142" s="35"/>
      <c r="B142" s="35" t="s">
        <v>99</v>
      </c>
      <c r="C142" s="35" t="s">
        <v>100</v>
      </c>
      <c r="D142" s="24">
        <v>0</v>
      </c>
      <c r="E142" s="24">
        <v>0</v>
      </c>
      <c r="F142" s="24">
        <f t="shared" ref="F142:F176" si="21">D142+E142</f>
        <v>0</v>
      </c>
      <c r="G142" s="24">
        <v>0</v>
      </c>
      <c r="H142" s="24">
        <v>0</v>
      </c>
      <c r="I142" s="24">
        <f t="shared" ref="I142:I176" si="22">F142-G142</f>
        <v>0</v>
      </c>
    </row>
    <row r="143" spans="1:9" s="2" customFormat="1" ht="12.75" customHeight="1" x14ac:dyDescent="0.25">
      <c r="A143" s="35"/>
      <c r="B143" s="35" t="s">
        <v>101</v>
      </c>
      <c r="C143" s="35" t="s">
        <v>102</v>
      </c>
      <c r="D143" s="24">
        <v>0</v>
      </c>
      <c r="E143" s="24">
        <v>0</v>
      </c>
      <c r="F143" s="24">
        <f t="shared" si="21"/>
        <v>0</v>
      </c>
      <c r="G143" s="24">
        <v>0</v>
      </c>
      <c r="H143" s="24">
        <v>0</v>
      </c>
      <c r="I143" s="24">
        <f t="shared" si="22"/>
        <v>0</v>
      </c>
    </row>
    <row r="144" spans="1:9" s="2" customFormat="1" ht="12.75" customHeight="1" x14ac:dyDescent="0.25">
      <c r="A144" s="35"/>
      <c r="B144" s="35" t="s">
        <v>103</v>
      </c>
      <c r="C144" s="35" t="s">
        <v>104</v>
      </c>
      <c r="D144" s="24">
        <v>0</v>
      </c>
      <c r="E144" s="24">
        <v>0</v>
      </c>
      <c r="F144" s="24">
        <f t="shared" si="21"/>
        <v>0</v>
      </c>
      <c r="G144" s="24">
        <v>0</v>
      </c>
      <c r="H144" s="24">
        <v>0</v>
      </c>
      <c r="I144" s="24">
        <f t="shared" si="22"/>
        <v>0</v>
      </c>
    </row>
    <row r="145" spans="1:9" s="2" customFormat="1" ht="12.75" customHeight="1" x14ac:dyDescent="0.25">
      <c r="A145" s="35"/>
      <c r="B145" s="35" t="s">
        <v>105</v>
      </c>
      <c r="C145" s="35" t="s">
        <v>106</v>
      </c>
      <c r="D145" s="24">
        <v>0</v>
      </c>
      <c r="E145" s="24">
        <v>0</v>
      </c>
      <c r="F145" s="24">
        <f t="shared" si="21"/>
        <v>0</v>
      </c>
      <c r="G145" s="24">
        <v>0</v>
      </c>
      <c r="H145" s="24">
        <v>0</v>
      </c>
      <c r="I145" s="24">
        <f t="shared" si="22"/>
        <v>0</v>
      </c>
    </row>
    <row r="146" spans="1:9" s="2" customFormat="1" ht="12.75" customHeight="1" x14ac:dyDescent="0.25">
      <c r="A146" s="35"/>
      <c r="B146" s="35" t="s">
        <v>107</v>
      </c>
      <c r="C146" s="35" t="s">
        <v>108</v>
      </c>
      <c r="D146" s="24">
        <v>0</v>
      </c>
      <c r="E146" s="24">
        <v>0</v>
      </c>
      <c r="F146" s="24">
        <f t="shared" si="21"/>
        <v>0</v>
      </c>
      <c r="G146" s="24">
        <v>0</v>
      </c>
      <c r="H146" s="24">
        <v>0</v>
      </c>
      <c r="I146" s="24">
        <f t="shared" si="22"/>
        <v>0</v>
      </c>
    </row>
    <row r="147" spans="1:9" s="2" customFormat="1" ht="12.75" customHeight="1" x14ac:dyDescent="0.25">
      <c r="A147" s="35"/>
      <c r="B147" s="35" t="s">
        <v>109</v>
      </c>
      <c r="C147" s="35" t="s">
        <v>110</v>
      </c>
      <c r="D147" s="24">
        <v>0</v>
      </c>
      <c r="E147" s="24">
        <v>0</v>
      </c>
      <c r="F147" s="24">
        <f t="shared" si="21"/>
        <v>0</v>
      </c>
      <c r="G147" s="24">
        <v>0</v>
      </c>
      <c r="H147" s="24">
        <v>0</v>
      </c>
      <c r="I147" s="24">
        <f t="shared" si="22"/>
        <v>0</v>
      </c>
    </row>
    <row r="148" spans="1:9" s="22" customFormat="1" ht="12.75" customHeight="1" x14ac:dyDescent="0.25">
      <c r="A148" s="19" t="s">
        <v>111</v>
      </c>
      <c r="B148" s="20" t="s">
        <v>112</v>
      </c>
      <c r="C148" s="20"/>
      <c r="D148" s="21">
        <f>SUM(D150:D152)</f>
        <v>0</v>
      </c>
      <c r="E148" s="21">
        <f t="shared" ref="E148:H148" si="23">SUM(E150:E152)</f>
        <v>0</v>
      </c>
      <c r="F148" s="21">
        <f t="shared" si="23"/>
        <v>0</v>
      </c>
      <c r="G148" s="21">
        <f t="shared" si="23"/>
        <v>0</v>
      </c>
      <c r="H148" s="21">
        <f t="shared" si="23"/>
        <v>0</v>
      </c>
      <c r="I148" s="21">
        <f t="shared" si="22"/>
        <v>0</v>
      </c>
    </row>
    <row r="149" spans="1:9" s="2" customFormat="1" ht="3" customHeight="1" x14ac:dyDescent="0.25">
      <c r="A149" s="35"/>
      <c r="B149" s="35"/>
      <c r="C149" s="35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5"/>
      <c r="B150" s="35" t="s">
        <v>113</v>
      </c>
      <c r="C150" s="35" t="s">
        <v>114</v>
      </c>
      <c r="D150" s="24">
        <v>0</v>
      </c>
      <c r="E150" s="24">
        <v>0</v>
      </c>
      <c r="F150" s="24">
        <f t="shared" si="21"/>
        <v>0</v>
      </c>
      <c r="G150" s="24">
        <v>0</v>
      </c>
      <c r="H150" s="24">
        <v>0</v>
      </c>
      <c r="I150" s="24">
        <f t="shared" si="22"/>
        <v>0</v>
      </c>
    </row>
    <row r="151" spans="1:9" s="2" customFormat="1" ht="12.75" customHeight="1" x14ac:dyDescent="0.25">
      <c r="A151" s="35"/>
      <c r="B151" s="35" t="s">
        <v>115</v>
      </c>
      <c r="C151" s="35" t="s">
        <v>116</v>
      </c>
      <c r="D151" s="24">
        <v>0</v>
      </c>
      <c r="E151" s="24">
        <v>0</v>
      </c>
      <c r="F151" s="24">
        <f t="shared" si="21"/>
        <v>0</v>
      </c>
      <c r="G151" s="24">
        <v>0</v>
      </c>
      <c r="H151" s="24">
        <v>0</v>
      </c>
      <c r="I151" s="24">
        <f t="shared" si="22"/>
        <v>0</v>
      </c>
    </row>
    <row r="152" spans="1:9" s="2" customFormat="1" ht="12.75" customHeight="1" x14ac:dyDescent="0.25">
      <c r="A152" s="35"/>
      <c r="B152" s="35" t="s">
        <v>117</v>
      </c>
      <c r="C152" s="35" t="s">
        <v>118</v>
      </c>
      <c r="D152" s="24">
        <v>0</v>
      </c>
      <c r="E152" s="24">
        <v>0</v>
      </c>
      <c r="F152" s="24">
        <f t="shared" si="21"/>
        <v>0</v>
      </c>
      <c r="G152" s="24">
        <v>0</v>
      </c>
      <c r="H152" s="24">
        <v>0</v>
      </c>
      <c r="I152" s="24">
        <f>F152-G152</f>
        <v>0</v>
      </c>
    </row>
    <row r="153" spans="1:9" s="22" customFormat="1" ht="12.75" customHeight="1" x14ac:dyDescent="0.25">
      <c r="A153" s="19" t="s">
        <v>119</v>
      </c>
      <c r="B153" s="20" t="s">
        <v>120</v>
      </c>
      <c r="C153" s="20"/>
      <c r="D153" s="21">
        <f>SUM(D155:D162)</f>
        <v>0</v>
      </c>
      <c r="E153" s="21">
        <f t="shared" ref="E153:H153" si="24">SUM(E155:E162)</f>
        <v>0</v>
      </c>
      <c r="F153" s="21">
        <f t="shared" si="24"/>
        <v>0</v>
      </c>
      <c r="G153" s="21">
        <f t="shared" si="24"/>
        <v>0</v>
      </c>
      <c r="H153" s="21">
        <f t="shared" si="24"/>
        <v>0</v>
      </c>
      <c r="I153" s="21">
        <f t="shared" si="22"/>
        <v>0</v>
      </c>
    </row>
    <row r="154" spans="1:9" s="2" customFormat="1" ht="3" customHeight="1" x14ac:dyDescent="0.25">
      <c r="A154" s="35"/>
      <c r="B154" s="35"/>
      <c r="C154" s="35"/>
      <c r="D154" s="24"/>
      <c r="E154" s="24"/>
      <c r="F154" s="24"/>
      <c r="G154" s="24"/>
      <c r="H154" s="24"/>
      <c r="I154" s="24">
        <f t="shared" si="22"/>
        <v>0</v>
      </c>
    </row>
    <row r="155" spans="1:9" s="2" customFormat="1" ht="25.5" customHeight="1" x14ac:dyDescent="0.25">
      <c r="A155" s="35"/>
      <c r="B155" s="35" t="s">
        <v>121</v>
      </c>
      <c r="C155" s="36" t="s">
        <v>122</v>
      </c>
      <c r="D155" s="24">
        <v>0</v>
      </c>
      <c r="E155" s="24">
        <v>0</v>
      </c>
      <c r="F155" s="24">
        <f t="shared" si="21"/>
        <v>0</v>
      </c>
      <c r="G155" s="24">
        <v>0</v>
      </c>
      <c r="H155" s="24">
        <v>0</v>
      </c>
      <c r="I155" s="24">
        <f t="shared" si="22"/>
        <v>0</v>
      </c>
    </row>
    <row r="156" spans="1:9" s="2" customFormat="1" ht="12.75" customHeight="1" x14ac:dyDescent="0.25">
      <c r="A156" s="35"/>
      <c r="B156" s="35" t="s">
        <v>123</v>
      </c>
      <c r="C156" s="35" t="s">
        <v>124</v>
      </c>
      <c r="D156" s="24">
        <v>0</v>
      </c>
      <c r="E156" s="24">
        <v>0</v>
      </c>
      <c r="F156" s="24">
        <f t="shared" si="21"/>
        <v>0</v>
      </c>
      <c r="G156" s="24">
        <v>0</v>
      </c>
      <c r="H156" s="24">
        <v>0</v>
      </c>
      <c r="I156" s="24">
        <f t="shared" si="22"/>
        <v>0</v>
      </c>
    </row>
    <row r="157" spans="1:9" s="2" customFormat="1" ht="12.75" customHeight="1" x14ac:dyDescent="0.25">
      <c r="A157" s="35"/>
      <c r="B157" s="35" t="s">
        <v>125</v>
      </c>
      <c r="C157" s="35" t="s">
        <v>126</v>
      </c>
      <c r="D157" s="24">
        <v>0</v>
      </c>
      <c r="E157" s="24">
        <v>0</v>
      </c>
      <c r="F157" s="24">
        <f t="shared" si="21"/>
        <v>0</v>
      </c>
      <c r="G157" s="24">
        <v>0</v>
      </c>
      <c r="H157" s="24">
        <v>0</v>
      </c>
      <c r="I157" s="24">
        <f t="shared" si="22"/>
        <v>0</v>
      </c>
    </row>
    <row r="158" spans="1:9" s="2" customFormat="1" ht="12.75" customHeight="1" x14ac:dyDescent="0.25">
      <c r="A158" s="35"/>
      <c r="B158" s="35" t="s">
        <v>127</v>
      </c>
      <c r="C158" s="35" t="s">
        <v>128</v>
      </c>
      <c r="D158" s="24">
        <v>0</v>
      </c>
      <c r="E158" s="24">
        <v>0</v>
      </c>
      <c r="F158" s="24">
        <f t="shared" si="21"/>
        <v>0</v>
      </c>
      <c r="G158" s="24">
        <v>0</v>
      </c>
      <c r="H158" s="24">
        <v>0</v>
      </c>
      <c r="I158" s="24">
        <f t="shared" si="22"/>
        <v>0</v>
      </c>
    </row>
    <row r="159" spans="1:9" s="2" customFormat="1" ht="25.5" customHeight="1" x14ac:dyDescent="0.25">
      <c r="A159" s="35"/>
      <c r="B159" s="35" t="s">
        <v>129</v>
      </c>
      <c r="C159" s="36" t="s">
        <v>130</v>
      </c>
      <c r="D159" s="24">
        <v>0</v>
      </c>
      <c r="E159" s="24">
        <v>0</v>
      </c>
      <c r="F159" s="24">
        <f t="shared" si="21"/>
        <v>0</v>
      </c>
      <c r="G159" s="24">
        <v>0</v>
      </c>
      <c r="H159" s="24">
        <v>0</v>
      </c>
      <c r="I159" s="24">
        <f t="shared" si="22"/>
        <v>0</v>
      </c>
    </row>
    <row r="160" spans="1:9" s="2" customFormat="1" ht="12.75" customHeight="1" x14ac:dyDescent="0.25">
      <c r="A160" s="35"/>
      <c r="B160" s="35"/>
      <c r="C160" s="35" t="s">
        <v>131</v>
      </c>
      <c r="D160" s="24">
        <v>0</v>
      </c>
      <c r="E160" s="24">
        <v>0</v>
      </c>
      <c r="F160" s="24">
        <f t="shared" si="21"/>
        <v>0</v>
      </c>
      <c r="G160" s="24">
        <v>0</v>
      </c>
      <c r="H160" s="24">
        <v>0</v>
      </c>
      <c r="I160" s="24">
        <f t="shared" si="22"/>
        <v>0</v>
      </c>
    </row>
    <row r="161" spans="1:9" s="2" customFormat="1" ht="12.75" customHeight="1" x14ac:dyDescent="0.25">
      <c r="A161" s="35"/>
      <c r="B161" s="35" t="s">
        <v>132</v>
      </c>
      <c r="C161" s="35" t="s">
        <v>133</v>
      </c>
      <c r="D161" s="24">
        <v>0</v>
      </c>
      <c r="E161" s="24">
        <v>0</v>
      </c>
      <c r="F161" s="24">
        <f t="shared" si="21"/>
        <v>0</v>
      </c>
      <c r="G161" s="24">
        <v>0</v>
      </c>
      <c r="H161" s="24">
        <v>0</v>
      </c>
      <c r="I161" s="24">
        <f t="shared" si="22"/>
        <v>0</v>
      </c>
    </row>
    <row r="162" spans="1:9" s="2" customFormat="1" ht="25.5" customHeight="1" x14ac:dyDescent="0.25">
      <c r="A162" s="35"/>
      <c r="B162" s="35" t="s">
        <v>134</v>
      </c>
      <c r="C162" s="36" t="s">
        <v>135</v>
      </c>
      <c r="D162" s="24">
        <v>0</v>
      </c>
      <c r="E162" s="24">
        <v>0</v>
      </c>
      <c r="F162" s="24">
        <f t="shared" si="21"/>
        <v>0</v>
      </c>
      <c r="G162" s="24">
        <v>0</v>
      </c>
      <c r="H162" s="24">
        <v>0</v>
      </c>
      <c r="I162" s="24">
        <f t="shared" si="22"/>
        <v>0</v>
      </c>
    </row>
    <row r="163" spans="1:9" s="22" customFormat="1" ht="12.75" customHeight="1" x14ac:dyDescent="0.25">
      <c r="A163" s="19" t="s">
        <v>136</v>
      </c>
      <c r="B163" s="20" t="s">
        <v>137</v>
      </c>
      <c r="C163" s="20"/>
      <c r="D163" s="21">
        <f>SUM(D165:D167)</f>
        <v>0</v>
      </c>
      <c r="E163" s="21">
        <f t="shared" ref="E163:H163" si="25">SUM(E165:E167)</f>
        <v>0</v>
      </c>
      <c r="F163" s="21">
        <f t="shared" si="25"/>
        <v>0</v>
      </c>
      <c r="G163" s="21">
        <f t="shared" si="25"/>
        <v>0</v>
      </c>
      <c r="H163" s="21">
        <f t="shared" si="25"/>
        <v>0</v>
      </c>
      <c r="I163" s="21">
        <f t="shared" si="22"/>
        <v>0</v>
      </c>
    </row>
    <row r="164" spans="1:9" s="2" customFormat="1" ht="3" customHeight="1" x14ac:dyDescent="0.25">
      <c r="A164" s="35"/>
      <c r="B164" s="35"/>
      <c r="C164" s="35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5"/>
      <c r="B165" s="35" t="s">
        <v>138</v>
      </c>
      <c r="C165" s="35" t="s">
        <v>139</v>
      </c>
      <c r="D165" s="24">
        <v>0</v>
      </c>
      <c r="E165" s="24">
        <v>0</v>
      </c>
      <c r="F165" s="24">
        <f t="shared" si="21"/>
        <v>0</v>
      </c>
      <c r="G165" s="24">
        <v>0</v>
      </c>
      <c r="H165" s="24">
        <v>0</v>
      </c>
      <c r="I165" s="24">
        <f t="shared" si="22"/>
        <v>0</v>
      </c>
    </row>
    <row r="166" spans="1:9" s="2" customFormat="1" ht="12.75" customHeight="1" x14ac:dyDescent="0.25">
      <c r="A166" s="35"/>
      <c r="B166" s="35" t="s">
        <v>140</v>
      </c>
      <c r="C166" s="35" t="s">
        <v>141</v>
      </c>
      <c r="D166" s="24">
        <v>0</v>
      </c>
      <c r="E166" s="24">
        <v>0</v>
      </c>
      <c r="F166" s="24">
        <f t="shared" si="21"/>
        <v>0</v>
      </c>
      <c r="G166" s="24">
        <v>0</v>
      </c>
      <c r="H166" s="24">
        <v>0</v>
      </c>
      <c r="I166" s="24">
        <f t="shared" si="22"/>
        <v>0</v>
      </c>
    </row>
    <row r="167" spans="1:9" s="2" customFormat="1" ht="12.75" customHeight="1" x14ac:dyDescent="0.25">
      <c r="A167" s="35"/>
      <c r="B167" s="35" t="s">
        <v>142</v>
      </c>
      <c r="C167" s="35" t="s">
        <v>143</v>
      </c>
      <c r="D167" s="24">
        <v>0</v>
      </c>
      <c r="E167" s="24">
        <v>0</v>
      </c>
      <c r="F167" s="24">
        <f t="shared" si="21"/>
        <v>0</v>
      </c>
      <c r="G167" s="24">
        <v>0</v>
      </c>
      <c r="H167" s="24">
        <v>0</v>
      </c>
      <c r="I167" s="24">
        <f t="shared" si="22"/>
        <v>0</v>
      </c>
    </row>
    <row r="168" spans="1:9" s="22" customFormat="1" ht="12.75" customHeight="1" x14ac:dyDescent="0.25">
      <c r="A168" s="19" t="s">
        <v>144</v>
      </c>
      <c r="B168" s="20" t="s">
        <v>145</v>
      </c>
      <c r="C168" s="20"/>
      <c r="D168" s="21">
        <f>SUM(D170:D176)</f>
        <v>0</v>
      </c>
      <c r="E168" s="21">
        <f t="shared" ref="E168:H168" si="26">SUM(E170:E176)</f>
        <v>0</v>
      </c>
      <c r="F168" s="21">
        <f t="shared" si="26"/>
        <v>0</v>
      </c>
      <c r="G168" s="21">
        <f t="shared" si="26"/>
        <v>0</v>
      </c>
      <c r="H168" s="21">
        <f t="shared" si="26"/>
        <v>0</v>
      </c>
      <c r="I168" s="21">
        <f t="shared" si="22"/>
        <v>0</v>
      </c>
    </row>
    <row r="169" spans="1:9" s="2" customFormat="1" ht="3" customHeight="1" x14ac:dyDescent="0.25">
      <c r="A169" s="35"/>
      <c r="B169" s="35"/>
      <c r="C169" s="35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5"/>
      <c r="B170" s="35" t="s">
        <v>146</v>
      </c>
      <c r="C170" s="35" t="s">
        <v>147</v>
      </c>
      <c r="D170" s="24">
        <v>0</v>
      </c>
      <c r="E170" s="24">
        <v>0</v>
      </c>
      <c r="F170" s="24">
        <f t="shared" si="21"/>
        <v>0</v>
      </c>
      <c r="G170" s="24">
        <v>0</v>
      </c>
      <c r="H170" s="24">
        <v>0</v>
      </c>
      <c r="I170" s="24">
        <f t="shared" si="22"/>
        <v>0</v>
      </c>
    </row>
    <row r="171" spans="1:9" s="2" customFormat="1" ht="12.75" customHeight="1" x14ac:dyDescent="0.25">
      <c r="A171" s="35"/>
      <c r="B171" s="35" t="s">
        <v>148</v>
      </c>
      <c r="C171" s="35" t="s">
        <v>149</v>
      </c>
      <c r="D171" s="24">
        <v>0</v>
      </c>
      <c r="E171" s="24">
        <v>0</v>
      </c>
      <c r="F171" s="24">
        <f t="shared" si="21"/>
        <v>0</v>
      </c>
      <c r="G171" s="24">
        <v>0</v>
      </c>
      <c r="H171" s="24">
        <v>0</v>
      </c>
      <c r="I171" s="24">
        <f t="shared" si="22"/>
        <v>0</v>
      </c>
    </row>
    <row r="172" spans="1:9" s="2" customFormat="1" ht="12.75" customHeight="1" x14ac:dyDescent="0.25">
      <c r="A172" s="35"/>
      <c r="B172" s="35" t="s">
        <v>150</v>
      </c>
      <c r="C172" s="35" t="s">
        <v>151</v>
      </c>
      <c r="D172" s="24">
        <v>0</v>
      </c>
      <c r="E172" s="24">
        <v>0</v>
      </c>
      <c r="F172" s="24">
        <f t="shared" si="21"/>
        <v>0</v>
      </c>
      <c r="G172" s="24">
        <v>0</v>
      </c>
      <c r="H172" s="24">
        <v>0</v>
      </c>
      <c r="I172" s="24">
        <f t="shared" si="22"/>
        <v>0</v>
      </c>
    </row>
    <row r="173" spans="1:9" s="2" customFormat="1" ht="12.75" customHeight="1" x14ac:dyDescent="0.25">
      <c r="A173" s="35"/>
      <c r="B173" s="35" t="s">
        <v>152</v>
      </c>
      <c r="C173" s="35" t="s">
        <v>153</v>
      </c>
      <c r="D173" s="24">
        <v>0</v>
      </c>
      <c r="E173" s="24">
        <v>0</v>
      </c>
      <c r="F173" s="24">
        <f t="shared" si="21"/>
        <v>0</v>
      </c>
      <c r="G173" s="24">
        <v>0</v>
      </c>
      <c r="H173" s="24">
        <v>0</v>
      </c>
      <c r="I173" s="24">
        <f t="shared" si="22"/>
        <v>0</v>
      </c>
    </row>
    <row r="174" spans="1:9" s="2" customFormat="1" ht="12.75" customHeight="1" x14ac:dyDescent="0.25">
      <c r="A174" s="35"/>
      <c r="B174" s="35" t="s">
        <v>154</v>
      </c>
      <c r="C174" s="35" t="s">
        <v>155</v>
      </c>
      <c r="D174" s="24">
        <v>0</v>
      </c>
      <c r="E174" s="24">
        <v>0</v>
      </c>
      <c r="F174" s="24">
        <f t="shared" si="21"/>
        <v>0</v>
      </c>
      <c r="G174" s="24">
        <v>0</v>
      </c>
      <c r="H174" s="24">
        <v>0</v>
      </c>
      <c r="I174" s="24">
        <f t="shared" si="22"/>
        <v>0</v>
      </c>
    </row>
    <row r="175" spans="1:9" s="2" customFormat="1" ht="12.75" customHeight="1" x14ac:dyDescent="0.25">
      <c r="A175" s="35"/>
      <c r="B175" s="35" t="s">
        <v>156</v>
      </c>
      <c r="C175" s="35" t="s">
        <v>157</v>
      </c>
      <c r="D175" s="24">
        <v>0</v>
      </c>
      <c r="E175" s="24">
        <v>0</v>
      </c>
      <c r="F175" s="24">
        <f t="shared" si="21"/>
        <v>0</v>
      </c>
      <c r="G175" s="24">
        <v>0</v>
      </c>
      <c r="H175" s="24">
        <v>0</v>
      </c>
      <c r="I175" s="24">
        <f t="shared" si="22"/>
        <v>0</v>
      </c>
    </row>
    <row r="176" spans="1:9" s="2" customFormat="1" ht="25.5" customHeight="1" x14ac:dyDescent="0.25">
      <c r="A176" s="35"/>
      <c r="B176" s="35" t="s">
        <v>158</v>
      </c>
      <c r="C176" s="36" t="s">
        <v>159</v>
      </c>
      <c r="D176" s="24">
        <v>0</v>
      </c>
      <c r="E176" s="24">
        <v>0</v>
      </c>
      <c r="F176" s="24">
        <f t="shared" si="21"/>
        <v>0</v>
      </c>
      <c r="G176" s="24">
        <v>0</v>
      </c>
      <c r="H176" s="24">
        <v>0</v>
      </c>
      <c r="I176" s="24">
        <f t="shared" si="22"/>
        <v>0</v>
      </c>
    </row>
    <row r="177" spans="1:11" s="18" customFormat="1" ht="15.95" customHeight="1" x14ac:dyDescent="0.25">
      <c r="A177" s="37" t="s">
        <v>161</v>
      </c>
      <c r="B177" s="37"/>
      <c r="C177" s="37"/>
      <c r="D177" s="38">
        <f>D10+D94</f>
        <v>1171970145</v>
      </c>
      <c r="E177" s="38">
        <f t="shared" ref="E177:H177" si="27">E10+E94</f>
        <v>28879647</v>
      </c>
      <c r="F177" s="38">
        <f t="shared" si="27"/>
        <v>1200849792</v>
      </c>
      <c r="G177" s="38">
        <f>G10+G94</f>
        <v>761877438</v>
      </c>
      <c r="H177" s="38">
        <f t="shared" si="27"/>
        <v>726231824</v>
      </c>
      <c r="I177" s="38">
        <f>I10+I94</f>
        <v>438972354</v>
      </c>
      <c r="J177" s="16"/>
      <c r="K177" s="17"/>
    </row>
    <row r="178" spans="1:11" s="2" customFormat="1" ht="12.75" customHeight="1" x14ac:dyDescent="0.25">
      <c r="A178" s="39" t="s">
        <v>162</v>
      </c>
      <c r="B178" s="39"/>
      <c r="C178" s="39"/>
      <c r="D178" s="40"/>
      <c r="E178" s="40"/>
      <c r="F178" s="40"/>
      <c r="G178" s="40"/>
      <c r="H178" s="40"/>
      <c r="I178" s="40"/>
    </row>
    <row r="186" spans="1:11" x14ac:dyDescent="0.25">
      <c r="A186" s="2"/>
      <c r="B186" s="2"/>
      <c r="C186" s="2"/>
      <c r="D186" s="41"/>
      <c r="E186" s="41"/>
      <c r="F186" s="41"/>
      <c r="G186" s="41"/>
      <c r="H186" s="41"/>
      <c r="I186" s="41"/>
    </row>
    <row r="187" spans="1:11" x14ac:dyDescent="0.25">
      <c r="A187" s="42"/>
      <c r="B187" s="42"/>
      <c r="C187" s="42"/>
      <c r="D187" s="43"/>
      <c r="E187" s="43"/>
      <c r="F187" s="43"/>
      <c r="G187" s="43"/>
      <c r="H187" s="43"/>
      <c r="I187" s="43"/>
    </row>
    <row r="188" spans="1:11" x14ac:dyDescent="0.25">
      <c r="D188" s="24"/>
      <c r="E188" s="24"/>
      <c r="F188" s="24"/>
      <c r="G188" s="24"/>
      <c r="H188" s="24"/>
    </row>
    <row r="189" spans="1:11" x14ac:dyDescent="0.25">
      <c r="D189" s="24"/>
      <c r="E189" s="24"/>
      <c r="F189" s="24"/>
      <c r="G189" s="24"/>
      <c r="H189" s="24"/>
    </row>
    <row r="190" spans="1:11" x14ac:dyDescent="0.25">
      <c r="D190" s="24"/>
      <c r="E190" s="24"/>
      <c r="F190" s="24"/>
      <c r="G190" s="24"/>
      <c r="H190" s="24"/>
    </row>
    <row r="191" spans="1:11" x14ac:dyDescent="0.25">
      <c r="D191" s="24"/>
      <c r="E191" s="24"/>
      <c r="F191" s="24"/>
      <c r="G191" s="24"/>
      <c r="H191" s="24"/>
    </row>
    <row r="192" spans="1:11" x14ac:dyDescent="0.25">
      <c r="D192" s="24"/>
      <c r="E192" s="24"/>
      <c r="F192" s="24"/>
      <c r="G192" s="24"/>
      <c r="H192" s="24"/>
    </row>
    <row r="193" spans="1:9" x14ac:dyDescent="0.25">
      <c r="D193" s="24"/>
      <c r="E193" s="24"/>
      <c r="F193" s="24"/>
      <c r="G193" s="24"/>
      <c r="H193" s="24"/>
    </row>
    <row r="194" spans="1:9" x14ac:dyDescent="0.25">
      <c r="D194" s="24"/>
      <c r="E194" s="24"/>
      <c r="F194" s="24"/>
      <c r="G194" s="24"/>
      <c r="H194" s="24"/>
    </row>
    <row r="195" spans="1:9" x14ac:dyDescent="0.25">
      <c r="A195" s="46"/>
      <c r="B195" s="46"/>
      <c r="C195" s="46"/>
      <c r="D195" s="33"/>
      <c r="E195" s="33"/>
      <c r="F195" s="33"/>
      <c r="G195" s="33"/>
      <c r="H195" s="33"/>
      <c r="I195" s="47"/>
    </row>
    <row r="196" spans="1:9" x14ac:dyDescent="0.25">
      <c r="D196" s="24"/>
      <c r="E196" s="24"/>
      <c r="F196" s="24"/>
      <c r="G196" s="24"/>
      <c r="H196" s="24"/>
    </row>
    <row r="197" spans="1:9" x14ac:dyDescent="0.25">
      <c r="D197" s="24"/>
      <c r="E197" s="24"/>
      <c r="F197" s="24"/>
      <c r="G197" s="24"/>
      <c r="H197" s="24"/>
    </row>
    <row r="198" spans="1:9" x14ac:dyDescent="0.25">
      <c r="D198" s="24"/>
      <c r="E198" s="24"/>
      <c r="F198" s="24"/>
      <c r="G198" s="24"/>
      <c r="H198" s="24"/>
    </row>
    <row r="199" spans="1:9" x14ac:dyDescent="0.25">
      <c r="D199" s="24"/>
      <c r="E199" s="24"/>
      <c r="F199" s="24"/>
      <c r="G199" s="24"/>
      <c r="H199" s="24"/>
    </row>
    <row r="200" spans="1:9" x14ac:dyDescent="0.25">
      <c r="D200" s="24"/>
      <c r="E200" s="24"/>
      <c r="F200" s="24"/>
      <c r="G200" s="24"/>
      <c r="H200" s="24"/>
    </row>
    <row r="201" spans="1:9" x14ac:dyDescent="0.25">
      <c r="D201" s="24"/>
      <c r="E201" s="24"/>
      <c r="F201" s="24"/>
      <c r="G201" s="24"/>
      <c r="H201" s="24"/>
    </row>
  </sheetData>
  <mergeCells count="32">
    <mergeCell ref="A178:C178"/>
    <mergeCell ref="D186:I186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2022-10-28T19:58:24Z</dcterms:created>
  <dcterms:modified xsi:type="dcterms:W3CDTF">2022-10-28T19:58:25Z</dcterms:modified>
</cp:coreProperties>
</file>