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03201454-A894-4AA6-823D-E58F9AC6124A}" xr6:coauthVersionLast="40" xr6:coauthVersionMax="40" xr10:uidLastSave="{00000000-0000-0000-0000-000000000000}"/>
  <bookViews>
    <workbookView xWindow="0" yWindow="0" windowWidth="25200" windowHeight="11775" xr2:uid="{F54FDC18-CC8D-42AA-93DF-AC86FE8AAEAB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E50" i="1"/>
  <c r="D50" i="1"/>
  <c r="C50" i="1"/>
  <c r="E49" i="1"/>
  <c r="D49" i="1"/>
  <c r="C49" i="1"/>
  <c r="E48" i="1"/>
  <c r="D48" i="1"/>
  <c r="E47" i="1"/>
  <c r="E46" i="1" s="1"/>
  <c r="D47" i="1"/>
  <c r="D46" i="1" s="1"/>
  <c r="C46" i="1"/>
  <c r="C52" i="1" s="1"/>
  <c r="E45" i="1"/>
  <c r="E51" i="1" s="1"/>
  <c r="E52" i="1" s="1"/>
  <c r="D45" i="1"/>
  <c r="C45" i="1"/>
  <c r="C51" i="1" s="1"/>
  <c r="E40" i="1"/>
  <c r="D40" i="1"/>
  <c r="E37" i="1"/>
  <c r="D37" i="1"/>
  <c r="C37" i="1"/>
  <c r="E34" i="1"/>
  <c r="D34" i="1"/>
  <c r="C34" i="1"/>
  <c r="C40" i="1" s="1"/>
  <c r="E26" i="1"/>
  <c r="D26" i="1"/>
  <c r="C26" i="1"/>
  <c r="C21" i="1"/>
  <c r="C29" i="1" s="1"/>
  <c r="E16" i="1"/>
  <c r="D16" i="1"/>
  <c r="E13" i="1"/>
  <c r="E19" i="1" s="1"/>
  <c r="E20" i="1" s="1"/>
  <c r="E21" i="1" s="1"/>
  <c r="E29" i="1" s="1"/>
  <c r="D13" i="1"/>
  <c r="D19" i="1" s="1"/>
  <c r="D20" i="1" s="1"/>
  <c r="D21" i="1" s="1"/>
  <c r="D29" i="1" s="1"/>
  <c r="C13" i="1"/>
  <c r="E9" i="1"/>
  <c r="D9" i="1"/>
  <c r="C9" i="1"/>
  <c r="C63" i="1" l="1"/>
  <c r="C64" i="1" s="1"/>
  <c r="D51" i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<sst xmlns="http://schemas.openxmlformats.org/spreadsheetml/2006/main" count="66" uniqueCount="48">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</sst>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0" fontId="12" fillId="0" borderId="0" xfId="3"/>
    <xf numFmtId="4" fontId="3" fillId="0" borderId="0" xfId="1" applyNumberFormat="1" applyFont="1" applyFill="1" applyBorder="1" applyAlignment="1" applyProtection="1"/>
  </cellXfs>
  <cellStyles count="4">
    <cellStyle name="Normal" xfId="0" builtinId="0"/>
    <cellStyle name="Normal 16" xfId="1" xr:uid="{BD77083F-C81D-480C-A379-7B7F43BD3060}"/>
    <cellStyle name="Normal 2 2" xfId="2" xr:uid="{7ED5B4BB-83FC-41DD-911F-8B9CD25D45FD}"/>
    <cellStyle name="Normal 2 5" xfId="3" xr:uid="{077E10CE-4946-4A9B-A4DB-331352B67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BB187C-8884-45C8-B055-77F3E8FC82C0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1DB8-FA48-4485-BD3B-1B482A213349}">
  <sheetPr>
    <pageSetUpPr fitToPage="1"/>
  </sheetPr>
  <dimension ref="A1:F83"/>
  <sheetViews>
    <sheetView showGridLines="0" tabSelected="1" workbookViewId="0">
      <selection activeCell="G1" sqref="G1:M104857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4" customFormat="1" ht="12.75" x14ac:dyDescent="0.2">
      <c r="A9" s="10" t="s">
        <v>9</v>
      </c>
      <c r="B9" s="11"/>
      <c r="C9" s="12">
        <f>SUM(C10:C12)</f>
        <v>1171970145</v>
      </c>
      <c r="D9" s="12">
        <f>SUM(D10:D12)</f>
        <v>753261542</v>
      </c>
      <c r="E9" s="12">
        <f>SUM(E10:E12)</f>
        <v>753261542</v>
      </c>
      <c r="F9" s="13"/>
    </row>
    <row r="10" spans="1:6" s="14" customFormat="1" ht="12.75" x14ac:dyDescent="0.2">
      <c r="A10" s="15"/>
      <c r="B10" s="16" t="s">
        <v>10</v>
      </c>
      <c r="C10" s="17">
        <v>1171970145</v>
      </c>
      <c r="D10" s="17">
        <v>753261542</v>
      </c>
      <c r="E10" s="17">
        <v>753261542</v>
      </c>
      <c r="F10" s="17"/>
    </row>
    <row r="11" spans="1:6" s="14" customFormat="1" ht="12.75" x14ac:dyDescent="0.2">
      <c r="A11" s="10"/>
      <c r="B11" s="16" t="s">
        <v>11</v>
      </c>
      <c r="C11" s="17">
        <v>0</v>
      </c>
      <c r="D11" s="17">
        <v>0</v>
      </c>
      <c r="E11" s="17">
        <v>0</v>
      </c>
      <c r="F11" s="17"/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0" t="s">
        <v>13</v>
      </c>
      <c r="B13" s="16"/>
      <c r="C13" s="12">
        <f>SUM(C14:C15)</f>
        <v>1171970145</v>
      </c>
      <c r="D13" s="12">
        <f>SUM(D14:D15)</f>
        <v>761877438</v>
      </c>
      <c r="E13" s="12">
        <f>SUM(E14:E15)</f>
        <v>726231824</v>
      </c>
    </row>
    <row r="14" spans="1:6" s="14" customFormat="1" ht="12.75" x14ac:dyDescent="0.2">
      <c r="A14" s="15"/>
      <c r="B14" s="16" t="s">
        <v>14</v>
      </c>
      <c r="C14" s="17">
        <v>1171970145</v>
      </c>
      <c r="D14" s="17">
        <v>761877438</v>
      </c>
      <c r="E14" s="17">
        <v>726231824</v>
      </c>
    </row>
    <row r="15" spans="1:6" s="14" customFormat="1" ht="12.75" x14ac:dyDescent="0.2">
      <c r="A15" s="10"/>
      <c r="B15" s="16" t="s">
        <v>15</v>
      </c>
      <c r="C15" s="17">
        <v>0</v>
      </c>
      <c r="D15" s="17">
        <v>0</v>
      </c>
      <c r="E15" s="17">
        <v>0</v>
      </c>
    </row>
    <row r="16" spans="1:6" s="14" customFormat="1" ht="12.75" x14ac:dyDescent="0.2">
      <c r="A16" s="10" t="s">
        <v>16</v>
      </c>
      <c r="B16" s="16"/>
      <c r="C16" s="12">
        <v>0</v>
      </c>
      <c r="D16" s="12">
        <f>SUM(D17:D18)</f>
        <v>19447905</v>
      </c>
      <c r="E16" s="12">
        <f>SUM(E17:E18)</f>
        <v>19441701</v>
      </c>
    </row>
    <row r="17" spans="1:6" s="14" customFormat="1" ht="12.75" x14ac:dyDescent="0.2">
      <c r="A17" s="15"/>
      <c r="B17" s="16" t="s">
        <v>17</v>
      </c>
      <c r="C17" s="17">
        <v>0</v>
      </c>
      <c r="D17" s="17">
        <v>19447905</v>
      </c>
      <c r="E17" s="17">
        <v>19441701</v>
      </c>
    </row>
    <row r="18" spans="1:6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6" s="14" customFormat="1" ht="12.75" x14ac:dyDescent="0.2">
      <c r="A19" s="10" t="s">
        <v>19</v>
      </c>
      <c r="B19" s="11"/>
      <c r="C19" s="12">
        <v>0</v>
      </c>
      <c r="D19" s="12">
        <f>SUM(D9-D13+D16)</f>
        <v>10832009</v>
      </c>
      <c r="E19" s="12">
        <f>SUM(E9-E13+E16)</f>
        <v>46471419</v>
      </c>
      <c r="F19" s="13"/>
    </row>
    <row r="20" spans="1:6" s="14" customFormat="1" ht="12.75" x14ac:dyDescent="0.2">
      <c r="A20" s="10" t="s">
        <v>20</v>
      </c>
      <c r="B20" s="11"/>
      <c r="C20" s="12">
        <v>0</v>
      </c>
      <c r="D20" s="12">
        <f>SUM(D19-D12)</f>
        <v>10832009</v>
      </c>
      <c r="E20" s="12">
        <f>SUM(E19-E12)</f>
        <v>46471419</v>
      </c>
    </row>
    <row r="21" spans="1:6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-8615896</v>
      </c>
      <c r="E21" s="12">
        <f>SUM(E20-E16)</f>
        <v>27029718</v>
      </c>
    </row>
    <row r="22" spans="1:6" s="14" customFormat="1" ht="5.0999999999999996" customHeight="1" x14ac:dyDescent="0.2">
      <c r="A22" s="19"/>
      <c r="B22" s="19"/>
      <c r="C22" s="20"/>
      <c r="D22" s="21"/>
      <c r="E22" s="21"/>
    </row>
    <row r="23" spans="1:6" s="14" customFormat="1" ht="9.9499999999999993" customHeight="1" x14ac:dyDescent="0.2">
      <c r="A23" s="16"/>
      <c r="B23" s="16"/>
      <c r="C23" s="22"/>
      <c r="D23" s="23"/>
      <c r="E23" s="23"/>
    </row>
    <row r="24" spans="1:6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6" s="14" customFormat="1" ht="5.0999999999999996" customHeight="1" x14ac:dyDescent="0.2">
      <c r="A25" s="9"/>
      <c r="B25" s="9"/>
      <c r="C25" s="27"/>
      <c r="D25" s="28"/>
      <c r="E25" s="28"/>
    </row>
    <row r="26" spans="1:6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6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6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6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-8615896</v>
      </c>
      <c r="E29" s="12">
        <f>SUM(E21+E26)</f>
        <v>27029718</v>
      </c>
    </row>
    <row r="30" spans="1:6" s="14" customFormat="1" ht="5.0999999999999996" customHeight="1" x14ac:dyDescent="0.2">
      <c r="A30" s="31"/>
      <c r="B30" s="19"/>
      <c r="C30" s="32"/>
      <c r="D30" s="21"/>
      <c r="E30" s="21"/>
    </row>
    <row r="31" spans="1:6" s="14" customFormat="1" ht="9.9499999999999993" customHeight="1" x14ac:dyDescent="0.2">
      <c r="A31" s="11"/>
      <c r="B31" s="16"/>
      <c r="C31" s="33"/>
      <c r="D31" s="23"/>
      <c r="E31" s="23"/>
    </row>
    <row r="32" spans="1:6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1171970145</v>
      </c>
      <c r="D45" s="17">
        <f>SUM(D10)</f>
        <v>753261542</v>
      </c>
      <c r="E45" s="17">
        <f>SUM(E10)</f>
        <v>753261542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1171970145</v>
      </c>
      <c r="D49" s="17">
        <f>SUM(D14)</f>
        <v>761877438</v>
      </c>
      <c r="E49" s="17">
        <f>SUM(E14)</f>
        <v>726231824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19447905</v>
      </c>
      <c r="E50" s="17">
        <f>SUM(E17)</f>
        <v>19441701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10832009</v>
      </c>
      <c r="E51" s="12">
        <f>SUM(E45+E46-E49+E50)</f>
        <v>46471419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10832009</v>
      </c>
      <c r="E52" s="12">
        <f>SUM(E51-E46)</f>
        <v>46471419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2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2022-10-28T19:34:37Z</dcterms:created>
  <dcterms:modified xsi:type="dcterms:W3CDTF">2022-10-28T19:34:37Z</dcterms:modified>
</cp:coreProperties>
</file>