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C13CA12F-9922-43BC-91FF-C480A25FA41E}" xr6:coauthVersionLast="47" xr6:coauthVersionMax="47" xr10:uidLastSave="{00000000-0000-0000-0000-000000000000}"/>
  <bookViews>
    <workbookView xWindow="-120" yWindow="-120" windowWidth="20730" windowHeight="11160" xr2:uid="{0617F070-4985-458D-854E-661767D0BDD4}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6" i="1" l="1"/>
  <c r="E66" i="1"/>
  <c r="D59" i="1"/>
  <c r="E59" i="1"/>
  <c r="E53" i="1"/>
  <c r="E49" i="1"/>
  <c r="E39" i="1"/>
  <c r="E35" i="1"/>
  <c r="E69" i="1" s="1"/>
  <c r="E23" i="1"/>
  <c r="D19" i="1"/>
  <c r="E19" i="1"/>
  <c r="E10" i="1"/>
  <c r="E30" i="1" s="1"/>
  <c r="D10" i="1" l="1"/>
  <c r="D30" i="1" s="1"/>
  <c r="D35" i="1"/>
  <c r="D23" i="1"/>
  <c r="D49" i="1"/>
  <c r="D53" i="1"/>
  <c r="D39" i="1"/>
  <c r="E71" i="1"/>
  <c r="D69" i="1" l="1"/>
  <c r="D71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<sst xmlns="http://schemas.openxmlformats.org/spreadsheetml/2006/main" count="64" uniqueCount="64">
  <si>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</si>
  <si>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ESTADO DE ACTIVIDADES CONSOLIDADO</t>
  </si>
  <si>
    <t>( Cifras en Pesos )</t>
  </si>
  <si>
    <t>CONCEPTO</t>
  </si>
  <si>
    <t>SEP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</si>
  <si>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</si>
  <si>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</si>
  <si>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</si>
  <si>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</si>
  <si>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</si>
  <si>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</si>
  <si>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</si>
  <si>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</si>
  <si>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</si>
  <si>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</si>
  <si>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</si>
  <si>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</si>
  <si>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</si>
  <si>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</si>
  <si>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</si>
  <si>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</si>
  <si>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</si>
  <si>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</si>
  <si>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</si>
  <si>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</si>
  <si>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</si>
  <si>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</si>
  <si>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</si>
  <si>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</si>
  <si>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</si>
  <si>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</si>
  <si>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</si>
  <si>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</si>
  <si>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</si>
  <si>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</si>
  <si>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</si>
  <si>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</si>
  <si>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</si>
  <si>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</si>
  <si>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</si>
  <si>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</si>
  <si>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</si>
  <si>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</si>
  <si>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</si>
  <si>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</si>
  <si>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</si>
  <si>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</si>
  <si>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</si>
  <si>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</si>
  <si>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</si>
  <si>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</si>
  <si>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</si>
  <si>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</si>
  <si>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</si>
  <si>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</si>
  <si>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</si>
  <si>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</si>
  <si>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</si>
  <si>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</si>
  <si>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</si>
  <si>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</si>
  <si>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</si>
  <si>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PODER JUDICIAL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</si>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</sst>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3" fillId="0" borderId="0" xfId="2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  <xf numFmtId="0" fontId="5" fillId="5" borderId="0" xfId="2" applyFont="1" applyFill="1" applyAlignment="1">
      <alignment horizontal="justify" vertical="top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 xr:uid="{28692EDD-D7EB-46D2-B66A-D6B4B53B3AC4}"/>
    <cellStyle name="Normal 2 2" xfId="2" xr:uid="{C3D9FE92-435F-48CC-B1AC-2EA2E0DED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B324-0502-4ED4-980C-185D9090D14D}">
  <sheetPr>
    <tabColor theme="0" tint="-0.14999847407452621"/>
    <pageSetUpPr fitToPage="1"/>
  </sheetPr>
  <dimension ref="A1:E81"/>
  <sheetViews>
    <sheetView showGridLines="0" tabSelected="1" topLeftCell="A59" zoomScaleNormal="100" workbookViewId="0">
      <selection sqref="A1:G98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43" t="s">
        <v>0</v>
      </c>
      <c r="B1" s="43"/>
      <c r="C1" s="43"/>
      <c r="D1" s="43"/>
      <c r="E1" s="43"/>
    </row>
    <row r="2" spans="1:5" s="1" customFormat="1" ht="12.75" x14ac:dyDescent="0.2">
      <c r="A2" s="43" t="s">
        <v>62</v>
      </c>
      <c r="B2" s="43"/>
      <c r="C2" s="43"/>
      <c r="D2" s="43"/>
      <c r="E2" s="43"/>
    </row>
    <row r="3" spans="1:5" s="1" customFormat="1" ht="12.75" x14ac:dyDescent="0.2">
      <c r="A3" s="43" t="s">
        <v>1</v>
      </c>
      <c r="B3" s="43"/>
      <c r="C3" s="43"/>
      <c r="D3" s="43"/>
      <c r="E3" s="43"/>
    </row>
    <row r="4" spans="1:5" s="1" customFormat="1" ht="12.75" x14ac:dyDescent="0.2">
      <c r="A4" s="44" t="s">
        <v>63</v>
      </c>
      <c r="B4" s="44"/>
      <c r="C4" s="44"/>
      <c r="D4" s="44"/>
      <c r="E4" s="44"/>
    </row>
    <row r="5" spans="1:5" s="1" customFormat="1" ht="12.75" x14ac:dyDescent="0.2">
      <c r="A5" s="44" t="s">
        <v>2</v>
      </c>
      <c r="B5" s="44"/>
      <c r="C5" s="44"/>
      <c r="D5" s="44"/>
      <c r="E5" s="44"/>
    </row>
    <row r="6" spans="1:5" s="1" customFormat="1" ht="21.95" customHeight="1" x14ac:dyDescent="0.2">
      <c r="A6" s="45" t="s">
        <v>3</v>
      </c>
      <c r="B6" s="46"/>
      <c r="C6" s="46"/>
      <c r="D6" s="2" t="s">
        <v>4</v>
      </c>
      <c r="E6" s="3" t="s">
        <v>5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6"/>
      <c r="B8" s="6" t="s">
        <v>6</v>
      </c>
      <c r="C8" s="7"/>
      <c r="D8" s="7"/>
      <c r="E8" s="7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8"/>
      <c r="B10" s="9" t="s">
        <v>7</v>
      </c>
      <c r="C10" s="10"/>
      <c r="D10" s="11">
        <f>SUM(D11:D17)</f>
        <v>0</v>
      </c>
      <c r="E10" s="11">
        <f>SUM(E11:E17)</f>
        <v>0</v>
      </c>
    </row>
    <row r="11" spans="1:5" s="1" customFormat="1" ht="12.75" x14ac:dyDescent="0.2">
      <c r="A11" s="5"/>
      <c r="B11" s="12"/>
      <c r="C11" s="5" t="s">
        <v>8</v>
      </c>
      <c r="D11" s="13">
        <v>0</v>
      </c>
      <c r="E11" s="13">
        <v>0</v>
      </c>
    </row>
    <row r="12" spans="1:5" s="1" customFormat="1" ht="12.75" customHeight="1" x14ac:dyDescent="0.2">
      <c r="A12" s="5"/>
      <c r="B12" s="12"/>
      <c r="C12" s="5" t="s">
        <v>9</v>
      </c>
      <c r="D12" s="13">
        <v>0</v>
      </c>
      <c r="E12" s="13">
        <v>0</v>
      </c>
    </row>
    <row r="13" spans="1:5" s="1" customFormat="1" ht="12.75" customHeight="1" x14ac:dyDescent="0.2">
      <c r="A13" s="5"/>
      <c r="B13" s="12"/>
      <c r="C13" s="5" t="s">
        <v>10</v>
      </c>
      <c r="D13" s="13">
        <v>0</v>
      </c>
      <c r="E13" s="13">
        <v>0</v>
      </c>
    </row>
    <row r="14" spans="1:5" s="1" customFormat="1" ht="12.75" x14ac:dyDescent="0.2">
      <c r="A14" s="5"/>
      <c r="B14" s="12"/>
      <c r="C14" s="5" t="s">
        <v>11</v>
      </c>
      <c r="D14" s="13">
        <v>0</v>
      </c>
      <c r="E14" s="13">
        <v>0</v>
      </c>
    </row>
    <row r="15" spans="1:5" s="1" customFormat="1" ht="12.75" x14ac:dyDescent="0.2">
      <c r="A15" s="5"/>
      <c r="B15" s="12"/>
      <c r="C15" s="5" t="s">
        <v>12</v>
      </c>
      <c r="D15" s="13">
        <v>0</v>
      </c>
      <c r="E15" s="13">
        <v>0</v>
      </c>
    </row>
    <row r="16" spans="1:5" s="1" customFormat="1" ht="12.75" x14ac:dyDescent="0.2">
      <c r="A16" s="5"/>
      <c r="B16" s="12"/>
      <c r="C16" s="5" t="s">
        <v>13</v>
      </c>
      <c r="D16" s="13">
        <v>0</v>
      </c>
      <c r="E16" s="13">
        <v>0</v>
      </c>
    </row>
    <row r="17" spans="1:5" s="1" customFormat="1" ht="13.5" customHeight="1" x14ac:dyDescent="0.2">
      <c r="A17" s="5"/>
      <c r="B17" s="12"/>
      <c r="C17" s="5" t="s">
        <v>14</v>
      </c>
      <c r="D17" s="13">
        <v>0</v>
      </c>
      <c r="E17" s="14">
        <v>0</v>
      </c>
    </row>
    <row r="18" spans="1:5" s="1" customFormat="1" ht="3" customHeight="1" x14ac:dyDescent="0.2">
      <c r="A18" s="5"/>
      <c r="B18" s="12"/>
      <c r="C18" s="15"/>
      <c r="D18" s="16"/>
      <c r="E18" s="16"/>
    </row>
    <row r="19" spans="1:5" s="1" customFormat="1" ht="30" customHeight="1" x14ac:dyDescent="0.2">
      <c r="A19" s="8"/>
      <c r="B19" s="42" t="s">
        <v>15</v>
      </c>
      <c r="C19" s="42"/>
      <c r="D19" s="11">
        <f>SUM(D20:D21)</f>
        <v>773766267</v>
      </c>
      <c r="E19" s="11">
        <f>SUM(E20:E21)</f>
        <v>1167204106</v>
      </c>
    </row>
    <row r="20" spans="1:5" s="1" customFormat="1" ht="25.5" x14ac:dyDescent="0.2">
      <c r="A20" s="5"/>
      <c r="B20" s="5"/>
      <c r="C20" s="17" t="s">
        <v>16</v>
      </c>
      <c r="D20" s="13">
        <v>0</v>
      </c>
      <c r="E20" s="13">
        <v>0</v>
      </c>
    </row>
    <row r="21" spans="1:5" s="1" customFormat="1" ht="12.75" x14ac:dyDescent="0.2">
      <c r="A21" s="5"/>
      <c r="B21" s="5"/>
      <c r="C21" s="5" t="s">
        <v>17</v>
      </c>
      <c r="D21" s="13">
        <v>773766267</v>
      </c>
      <c r="E21" s="13">
        <v>1167204106</v>
      </c>
    </row>
    <row r="22" spans="1:5" s="1" customFormat="1" ht="3" customHeight="1" x14ac:dyDescent="0.2">
      <c r="A22" s="5"/>
      <c r="B22" s="5"/>
      <c r="C22" s="5"/>
      <c r="D22" s="13"/>
      <c r="E22" s="13"/>
    </row>
    <row r="23" spans="1:5" s="1" customFormat="1" ht="12.75" x14ac:dyDescent="0.2">
      <c r="A23" s="9"/>
      <c r="B23" s="9" t="s">
        <v>18</v>
      </c>
      <c r="C23" s="10"/>
      <c r="D23" s="11">
        <f>SUM(D24:D28)</f>
        <v>13</v>
      </c>
      <c r="E23" s="11">
        <f>SUM(E24:E28)</f>
        <v>2035</v>
      </c>
    </row>
    <row r="24" spans="1:5" s="1" customFormat="1" ht="12.75" x14ac:dyDescent="0.2">
      <c r="A24" s="5"/>
      <c r="B24" s="5"/>
      <c r="C24" s="5" t="s">
        <v>19</v>
      </c>
      <c r="D24" s="13">
        <v>0</v>
      </c>
      <c r="E24" s="13">
        <v>0</v>
      </c>
    </row>
    <row r="25" spans="1:5" s="1" customFormat="1" ht="12.75" customHeight="1" x14ac:dyDescent="0.2">
      <c r="A25" s="5"/>
      <c r="B25" s="5"/>
      <c r="C25" s="5" t="s">
        <v>20</v>
      </c>
      <c r="D25" s="13">
        <v>0</v>
      </c>
      <c r="E25" s="13">
        <v>0</v>
      </c>
    </row>
    <row r="26" spans="1:5" s="1" customFormat="1" ht="12.75" customHeight="1" x14ac:dyDescent="0.2">
      <c r="A26" s="5"/>
      <c r="B26" s="5"/>
      <c r="C26" s="5" t="s">
        <v>21</v>
      </c>
      <c r="D26" s="13">
        <v>0</v>
      </c>
      <c r="E26" s="13">
        <v>0</v>
      </c>
    </row>
    <row r="27" spans="1:5" s="1" customFormat="1" ht="12.75" customHeight="1" x14ac:dyDescent="0.2">
      <c r="A27" s="5"/>
      <c r="B27" s="5"/>
      <c r="C27" s="5" t="s">
        <v>22</v>
      </c>
      <c r="D27" s="13">
        <v>0</v>
      </c>
      <c r="E27" s="13">
        <v>0</v>
      </c>
    </row>
    <row r="28" spans="1:5" s="1" customFormat="1" x14ac:dyDescent="0.2">
      <c r="A28" s="18"/>
      <c r="B28" s="4"/>
      <c r="C28" s="5" t="s">
        <v>23</v>
      </c>
      <c r="D28" s="13">
        <v>13</v>
      </c>
      <c r="E28" s="13">
        <v>2035</v>
      </c>
    </row>
    <row r="29" spans="1:5" s="1" customFormat="1" ht="12.75" x14ac:dyDescent="0.2">
      <c r="A29" s="19"/>
      <c r="B29" s="12"/>
      <c r="C29" s="12"/>
      <c r="D29" s="16"/>
      <c r="E29" s="16"/>
    </row>
    <row r="30" spans="1:5" s="1" customFormat="1" ht="12.75" x14ac:dyDescent="0.2">
      <c r="A30" s="9"/>
      <c r="B30" s="9" t="s">
        <v>24</v>
      </c>
      <c r="C30" s="10"/>
      <c r="D30" s="11">
        <f>SUM(D10+D19+D23)</f>
        <v>773766280</v>
      </c>
      <c r="E30" s="11">
        <f>SUM(E10+E19+E23)</f>
        <v>1167206141</v>
      </c>
    </row>
    <row r="31" spans="1:5" s="1" customFormat="1" ht="12.75" x14ac:dyDescent="0.2">
      <c r="A31" s="19"/>
      <c r="B31" s="12"/>
      <c r="C31" s="12"/>
      <c r="D31" s="16"/>
      <c r="E31" s="16"/>
    </row>
    <row r="32" spans="1:5" s="1" customFormat="1" ht="3" customHeight="1" x14ac:dyDescent="0.2">
      <c r="A32" s="19"/>
      <c r="B32" s="20"/>
      <c r="C32" s="21"/>
      <c r="D32" s="16"/>
      <c r="E32" s="16"/>
    </row>
    <row r="33" spans="1:5" s="1" customFormat="1" ht="15" customHeight="1" x14ac:dyDescent="0.2">
      <c r="A33" s="6"/>
      <c r="B33" s="6" t="s">
        <v>25</v>
      </c>
      <c r="C33" s="7"/>
      <c r="D33" s="7"/>
      <c r="E33" s="7"/>
    </row>
    <row r="34" spans="1:5" s="1" customFormat="1" ht="5.25" customHeight="1" x14ac:dyDescent="0.2">
      <c r="A34" s="22"/>
      <c r="B34" s="4"/>
      <c r="C34" s="5"/>
      <c r="D34" s="13"/>
      <c r="E34" s="13"/>
    </row>
    <row r="35" spans="1:5" s="1" customFormat="1" ht="12.75" x14ac:dyDescent="0.2">
      <c r="A35" s="9"/>
      <c r="B35" s="9" t="s">
        <v>26</v>
      </c>
      <c r="C35" s="10"/>
      <c r="D35" s="11">
        <f>SUM(D36:D38)</f>
        <v>759360402</v>
      </c>
      <c r="E35" s="11">
        <f>SUM(E36:E38)</f>
        <v>1135833680</v>
      </c>
    </row>
    <row r="36" spans="1:5" s="1" customFormat="1" ht="15" customHeight="1" x14ac:dyDescent="0.2">
      <c r="A36" s="22"/>
      <c r="B36" s="12"/>
      <c r="C36" s="5" t="s">
        <v>27</v>
      </c>
      <c r="D36" s="13">
        <v>680299906</v>
      </c>
      <c r="E36" s="13">
        <v>1028212399</v>
      </c>
    </row>
    <row r="37" spans="1:5" s="1" customFormat="1" ht="15" customHeight="1" x14ac:dyDescent="0.2">
      <c r="A37" s="19"/>
      <c r="B37" s="12"/>
      <c r="C37" s="5" t="s">
        <v>28</v>
      </c>
      <c r="D37" s="13">
        <v>6374899</v>
      </c>
      <c r="E37" s="13">
        <v>12360028</v>
      </c>
    </row>
    <row r="38" spans="1:5" s="1" customFormat="1" ht="15" customHeight="1" x14ac:dyDescent="0.2">
      <c r="A38" s="22"/>
      <c r="B38" s="12"/>
      <c r="C38" s="5" t="s">
        <v>29</v>
      </c>
      <c r="D38" s="13">
        <v>72685597</v>
      </c>
      <c r="E38" s="13">
        <v>95261253</v>
      </c>
    </row>
    <row r="39" spans="1:5" s="1" customFormat="1" ht="12.75" x14ac:dyDescent="0.2">
      <c r="A39" s="9"/>
      <c r="B39" s="9" t="s">
        <v>30</v>
      </c>
      <c r="C39" s="10"/>
      <c r="D39" s="11">
        <f>SUM(D40:D48)</f>
        <v>0</v>
      </c>
      <c r="E39" s="11">
        <f>SUM(E40:E48)</f>
        <v>27344159</v>
      </c>
    </row>
    <row r="40" spans="1:5" s="1" customFormat="1" ht="12.75" x14ac:dyDescent="0.2">
      <c r="A40" s="22"/>
      <c r="B40" s="12"/>
      <c r="C40" s="5" t="s">
        <v>31</v>
      </c>
      <c r="D40" s="13">
        <v>0</v>
      </c>
      <c r="E40" s="13">
        <v>0</v>
      </c>
    </row>
    <row r="41" spans="1:5" s="1" customFormat="1" ht="12.75" x14ac:dyDescent="0.2">
      <c r="A41" s="22"/>
      <c r="B41" s="12"/>
      <c r="C41" s="5" t="s">
        <v>32</v>
      </c>
      <c r="D41" s="13">
        <v>0</v>
      </c>
      <c r="E41" s="13">
        <v>0</v>
      </c>
    </row>
    <row r="42" spans="1:5" s="1" customFormat="1" ht="12.75" x14ac:dyDescent="0.2">
      <c r="A42" s="22"/>
      <c r="B42" s="12"/>
      <c r="C42" s="5" t="s">
        <v>33</v>
      </c>
      <c r="D42" s="13">
        <v>0</v>
      </c>
      <c r="E42" s="13">
        <v>27344159</v>
      </c>
    </row>
    <row r="43" spans="1:5" s="1" customFormat="1" ht="12.75" x14ac:dyDescent="0.2">
      <c r="A43" s="22"/>
      <c r="B43" s="12"/>
      <c r="C43" s="5" t="s">
        <v>34</v>
      </c>
      <c r="D43" s="13">
        <v>0</v>
      </c>
      <c r="E43" s="13">
        <v>0</v>
      </c>
    </row>
    <row r="44" spans="1:5" s="1" customFormat="1" ht="12.75" x14ac:dyDescent="0.2">
      <c r="A44" s="22"/>
      <c r="B44" s="12"/>
      <c r="C44" s="5" t="s">
        <v>35</v>
      </c>
      <c r="D44" s="13">
        <v>0</v>
      </c>
      <c r="E44" s="13">
        <v>0</v>
      </c>
    </row>
    <row r="45" spans="1:5" s="1" customFormat="1" ht="12.75" x14ac:dyDescent="0.2">
      <c r="A45" s="22"/>
      <c r="B45" s="12"/>
      <c r="C45" s="23" t="s">
        <v>36</v>
      </c>
      <c r="D45" s="13">
        <v>0</v>
      </c>
      <c r="E45" s="13">
        <v>0</v>
      </c>
    </row>
    <row r="46" spans="1:5" s="1" customFormat="1" ht="12.75" customHeight="1" x14ac:dyDescent="0.2">
      <c r="A46" s="22"/>
      <c r="B46" s="12"/>
      <c r="C46" s="23" t="s">
        <v>37</v>
      </c>
      <c r="D46" s="13">
        <v>0</v>
      </c>
      <c r="E46" s="13">
        <v>0</v>
      </c>
    </row>
    <row r="47" spans="1:5" s="1" customFormat="1" ht="12.75" customHeight="1" x14ac:dyDescent="0.2">
      <c r="A47" s="22"/>
      <c r="B47" s="12"/>
      <c r="C47" s="23" t="s">
        <v>38</v>
      </c>
      <c r="D47" s="13">
        <v>0</v>
      </c>
      <c r="E47" s="13">
        <v>0</v>
      </c>
    </row>
    <row r="48" spans="1:5" s="1" customFormat="1" ht="12.75" customHeight="1" x14ac:dyDescent="0.2">
      <c r="A48" s="22"/>
      <c r="B48" s="12"/>
      <c r="C48" s="23" t="s">
        <v>39</v>
      </c>
      <c r="D48" s="13">
        <v>0</v>
      </c>
      <c r="E48" s="13">
        <v>0</v>
      </c>
    </row>
    <row r="49" spans="1:5" s="1" customFormat="1" ht="12.75" x14ac:dyDescent="0.2">
      <c r="A49" s="9"/>
      <c r="B49" s="9" t="s">
        <v>40</v>
      </c>
      <c r="C49" s="10"/>
      <c r="D49" s="11">
        <f>SUM(D50:D52)</f>
        <v>0</v>
      </c>
      <c r="E49" s="11">
        <f>SUM(E50:E52)</f>
        <v>0</v>
      </c>
    </row>
    <row r="50" spans="1:5" s="1" customFormat="1" ht="12.75" x14ac:dyDescent="0.2">
      <c r="A50" s="22"/>
      <c r="B50" s="12"/>
      <c r="C50" s="5" t="s">
        <v>41</v>
      </c>
      <c r="D50" s="13">
        <v>0</v>
      </c>
      <c r="E50" s="13">
        <v>0</v>
      </c>
    </row>
    <row r="51" spans="1:5" s="1" customFormat="1" ht="12.75" x14ac:dyDescent="0.2">
      <c r="A51" s="19"/>
      <c r="B51" s="12"/>
      <c r="C51" s="5" t="s">
        <v>42</v>
      </c>
      <c r="D51" s="13">
        <v>0</v>
      </c>
      <c r="E51" s="13">
        <v>0</v>
      </c>
    </row>
    <row r="52" spans="1:5" s="1" customFormat="1" ht="12.75" customHeight="1" x14ac:dyDescent="0.2">
      <c r="A52" s="19"/>
      <c r="B52" s="12"/>
      <c r="C52" s="5" t="s">
        <v>43</v>
      </c>
      <c r="D52" s="13">
        <v>0</v>
      </c>
      <c r="E52" s="13">
        <v>0</v>
      </c>
    </row>
    <row r="53" spans="1:5" s="1" customFormat="1" ht="12.75" x14ac:dyDescent="0.2">
      <c r="A53" s="9"/>
      <c r="B53" s="9" t="s">
        <v>44</v>
      </c>
      <c r="C53" s="10"/>
      <c r="D53" s="11">
        <f>SUM(D54:D58)</f>
        <v>0</v>
      </c>
      <c r="E53" s="11">
        <f>SUM(E54:E58)</f>
        <v>0</v>
      </c>
    </row>
    <row r="54" spans="1:5" s="1" customFormat="1" x14ac:dyDescent="0.2">
      <c r="A54" s="24"/>
      <c r="B54" s="4"/>
      <c r="C54" s="5" t="s">
        <v>45</v>
      </c>
      <c r="D54" s="13">
        <v>0</v>
      </c>
      <c r="E54" s="13">
        <v>0</v>
      </c>
    </row>
    <row r="55" spans="1:5" s="1" customFormat="1" x14ac:dyDescent="0.2">
      <c r="A55" s="24"/>
      <c r="B55" s="4"/>
      <c r="C55" s="5" t="s">
        <v>46</v>
      </c>
      <c r="D55" s="13">
        <v>0</v>
      </c>
      <c r="E55" s="13">
        <v>0</v>
      </c>
    </row>
    <row r="56" spans="1:5" s="1" customFormat="1" x14ac:dyDescent="0.2">
      <c r="A56" s="24"/>
      <c r="B56" s="4"/>
      <c r="C56" s="5" t="s">
        <v>47</v>
      </c>
      <c r="D56" s="13">
        <v>0</v>
      </c>
      <c r="E56" s="13">
        <v>0</v>
      </c>
    </row>
    <row r="57" spans="1:5" s="1" customFormat="1" ht="15" customHeight="1" x14ac:dyDescent="0.2">
      <c r="A57" s="24"/>
      <c r="B57" s="4"/>
      <c r="C57" s="5" t="s">
        <v>48</v>
      </c>
      <c r="D57" s="13">
        <v>0</v>
      </c>
      <c r="E57" s="13">
        <v>0</v>
      </c>
    </row>
    <row r="58" spans="1:5" s="1" customFormat="1" ht="15" customHeight="1" x14ac:dyDescent="0.2">
      <c r="A58" s="24"/>
      <c r="B58" s="4"/>
      <c r="C58" s="5" t="s">
        <v>49</v>
      </c>
      <c r="D58" s="13">
        <v>0</v>
      </c>
      <c r="E58" s="13">
        <v>0</v>
      </c>
    </row>
    <row r="59" spans="1:5" s="1" customFormat="1" ht="12.75" x14ac:dyDescent="0.2">
      <c r="A59" s="9"/>
      <c r="B59" s="9" t="s">
        <v>50</v>
      </c>
      <c r="C59" s="10"/>
      <c r="D59" s="11">
        <f>SUM(D60:D65)</f>
        <v>617745</v>
      </c>
      <c r="E59" s="11">
        <f>SUM(E60:E65)</f>
        <v>1956839</v>
      </c>
    </row>
    <row r="60" spans="1:5" s="1" customFormat="1" ht="12.75" x14ac:dyDescent="0.2">
      <c r="A60" s="5"/>
      <c r="B60" s="12"/>
      <c r="C60" s="5" t="s">
        <v>51</v>
      </c>
      <c r="D60" s="13">
        <v>0</v>
      </c>
      <c r="E60" s="13">
        <v>1146547</v>
      </c>
    </row>
    <row r="61" spans="1:5" s="1" customFormat="1" ht="12.75" customHeight="1" x14ac:dyDescent="0.2">
      <c r="A61" s="5"/>
      <c r="B61" s="12"/>
      <c r="C61" s="5" t="s">
        <v>52</v>
      </c>
      <c r="D61" s="13">
        <v>0</v>
      </c>
      <c r="E61" s="13">
        <v>0</v>
      </c>
    </row>
    <row r="62" spans="1:5" s="1" customFormat="1" ht="12.75" customHeight="1" x14ac:dyDescent="0.2">
      <c r="A62" s="5"/>
      <c r="B62" s="12"/>
      <c r="C62" s="5" t="s">
        <v>53</v>
      </c>
      <c r="D62" s="13">
        <v>0</v>
      </c>
      <c r="E62" s="13">
        <v>0</v>
      </c>
    </row>
    <row r="63" spans="1:5" s="1" customFormat="1" ht="12.75" customHeight="1" x14ac:dyDescent="0.2">
      <c r="A63" s="5"/>
      <c r="B63" s="12"/>
      <c r="C63" s="5" t="s">
        <v>54</v>
      </c>
      <c r="D63" s="13">
        <v>0</v>
      </c>
      <c r="E63" s="13">
        <v>0</v>
      </c>
    </row>
    <row r="64" spans="1:5" s="1" customFormat="1" ht="12.75" customHeight="1" x14ac:dyDescent="0.2">
      <c r="A64" s="5"/>
      <c r="B64" s="12"/>
      <c r="C64" s="5" t="s">
        <v>55</v>
      </c>
      <c r="D64" s="13">
        <v>0</v>
      </c>
      <c r="E64" s="13">
        <v>0</v>
      </c>
    </row>
    <row r="65" spans="1:5" s="1" customFormat="1" ht="12.75" x14ac:dyDescent="0.2">
      <c r="A65" s="5"/>
      <c r="B65" s="12"/>
      <c r="C65" s="5" t="s">
        <v>56</v>
      </c>
      <c r="D65" s="13">
        <v>617745</v>
      </c>
      <c r="E65" s="13">
        <v>810292</v>
      </c>
    </row>
    <row r="66" spans="1:5" s="1" customFormat="1" ht="12.75" x14ac:dyDescent="0.2">
      <c r="A66" s="9"/>
      <c r="B66" s="9" t="s">
        <v>57</v>
      </c>
      <c r="C66" s="10"/>
      <c r="D66" s="11">
        <f>SUM(D67)</f>
        <v>0</v>
      </c>
      <c r="E66" s="11">
        <f>SUM(E67)</f>
        <v>0</v>
      </c>
    </row>
    <row r="67" spans="1:5" s="1" customFormat="1" ht="12.75" x14ac:dyDescent="0.2">
      <c r="A67" s="5"/>
      <c r="B67" s="12"/>
      <c r="C67" s="5" t="s">
        <v>58</v>
      </c>
      <c r="D67" s="13">
        <v>0</v>
      </c>
      <c r="E67" s="13">
        <v>0</v>
      </c>
    </row>
    <row r="68" spans="1:5" s="1" customFormat="1" ht="12.75" x14ac:dyDescent="0.2">
      <c r="A68" s="5"/>
      <c r="B68" s="12"/>
      <c r="C68" s="5"/>
      <c r="D68" s="16"/>
      <c r="E68" s="16"/>
    </row>
    <row r="69" spans="1:5" s="1" customFormat="1" ht="12.75" x14ac:dyDescent="0.2">
      <c r="A69" s="9"/>
      <c r="B69" s="9" t="s">
        <v>59</v>
      </c>
      <c r="C69" s="10"/>
      <c r="D69" s="11">
        <f>SUM(D35+D39+D49+D53+D59+D66)</f>
        <v>759978147</v>
      </c>
      <c r="E69" s="11">
        <f>SUM(E35+E39+E49+E53+E59+E66)</f>
        <v>1165134678</v>
      </c>
    </row>
    <row r="70" spans="1:5" s="1" customFormat="1" ht="8.1" customHeight="1" x14ac:dyDescent="0.2">
      <c r="A70" s="5"/>
      <c r="B70" s="5"/>
      <c r="C70" s="5"/>
      <c r="D70" s="13"/>
      <c r="E70" s="13"/>
    </row>
    <row r="71" spans="1:5" s="1" customFormat="1" ht="15.75" x14ac:dyDescent="0.2">
      <c r="A71" s="25"/>
      <c r="B71" s="6" t="s">
        <v>60</v>
      </c>
      <c r="C71" s="7"/>
      <c r="D71" s="26">
        <f>SUM(D30-D69)</f>
        <v>13788133</v>
      </c>
      <c r="E71" s="26">
        <f>SUM(E30-E69)</f>
        <v>2071463</v>
      </c>
    </row>
    <row r="72" spans="1:5" s="1" customFormat="1" ht="3" customHeight="1" x14ac:dyDescent="0.2">
      <c r="A72" s="27"/>
      <c r="B72" s="28"/>
      <c r="C72" s="29"/>
      <c r="D72" s="30"/>
      <c r="E72" s="30"/>
    </row>
    <row r="73" spans="1:5" s="1" customFormat="1" ht="12.75" x14ac:dyDescent="0.2">
      <c r="A73" s="31" t="s">
        <v>61</v>
      </c>
      <c r="B73" s="32"/>
      <c r="C73" s="33"/>
      <c r="E73" s="32"/>
    </row>
    <row r="74" spans="1:5" s="35" customFormat="1" ht="12.75" x14ac:dyDescent="0.2">
      <c r="A74" s="1"/>
      <c r="B74" s="1"/>
      <c r="C74" s="1"/>
      <c r="D74" s="34"/>
      <c r="E74" s="34"/>
    </row>
    <row r="75" spans="1:5" s="35" customFormat="1" ht="12.75" x14ac:dyDescent="0.2">
      <c r="A75" s="1"/>
      <c r="B75" s="1"/>
      <c r="C75" s="1"/>
      <c r="D75" s="34"/>
      <c r="E75" s="34"/>
    </row>
    <row r="76" spans="1:5" s="35" customFormat="1" ht="12.75" x14ac:dyDescent="0.2">
      <c r="A76" s="1"/>
      <c r="B76" s="1"/>
      <c r="C76" s="1"/>
      <c r="D76" s="34"/>
      <c r="E76" s="34"/>
    </row>
    <row r="77" spans="1:5" s="35" customFormat="1" ht="12.75" x14ac:dyDescent="0.2">
      <c r="A77" s="1"/>
      <c r="B77" s="1"/>
      <c r="C77" s="1"/>
      <c r="E77" s="34"/>
    </row>
    <row r="78" spans="1:5" s="35" customFormat="1" ht="12.75" x14ac:dyDescent="0.2">
      <c r="A78" s="1"/>
      <c r="B78" s="1"/>
      <c r="C78" s="1"/>
      <c r="D78" s="36"/>
      <c r="E78" s="36"/>
    </row>
    <row r="79" spans="1:5" s="35" customFormat="1" ht="12.75" x14ac:dyDescent="0.2">
      <c r="A79" s="1"/>
      <c r="B79" s="1"/>
      <c r="C79" s="37"/>
      <c r="D79" s="38"/>
      <c r="E79" s="39"/>
    </row>
    <row r="80" spans="1:5" s="35" customFormat="1" ht="12.75" x14ac:dyDescent="0.2">
      <c r="A80" s="1"/>
      <c r="B80" s="1"/>
      <c r="C80" s="37"/>
      <c r="D80" s="38"/>
      <c r="E80" s="34"/>
    </row>
    <row r="81" spans="1:5" s="35" customFormat="1" ht="12.75" x14ac:dyDescent="0.2">
      <c r="A81" s="1"/>
      <c r="B81" s="1"/>
      <c r="C81" s="40"/>
      <c r="D81" s="41"/>
      <c r="E81" s="34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2022-10-29T00:59:12Z</dcterms:created>
  <dcterms:modified xsi:type="dcterms:W3CDTF">2022-10-29T01:00:40Z</dcterms:modified>
</cp:coreProperties>
</file>