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13_ncr:1_{D5FAD6A5-1AFF-4C44-940E-146CC4053538}" xr6:coauthVersionLast="47" xr6:coauthVersionMax="47" xr10:uidLastSave="{00000000-0000-0000-0000-000000000000}"/>
  <bookViews>
    <workbookView xWindow="-120" yWindow="-120" windowWidth="20730" windowHeight="11160" xr2:uid="{CF5F2681-DC90-45B2-9A60-137E91D7305C}"/>
  </bookViews>
  <sheets>
    <sheet name="1E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'1ESF'!$A$1:$G$98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F68" i="1"/>
  <c r="B68" i="1"/>
  <c r="B37" i="1"/>
  <c r="B96" i="1" s="1"/>
  <c r="F94" i="1" l="1"/>
  <c r="C68" i="1"/>
  <c r="G68" i="1"/>
  <c r="G94" i="1" s="1"/>
  <c r="F37" i="1"/>
  <c r="F59" i="1"/>
  <c r="C37" i="1"/>
  <c r="G37" i="1"/>
  <c r="G59" i="1"/>
  <c r="C96" i="1" l="1"/>
  <c r="F62" i="1"/>
  <c r="F96" i="1" s="1"/>
  <c r="G62" i="1"/>
  <c r="G96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<sst xmlns="http://schemas.openxmlformats.org/spreadsheetml/2006/main" count="70" uniqueCount="67">
  <si>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</si>
  <si>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JUDICIAL</t>
  </si>
  <si>
    <t>ESTADO DE SITUACIÓN FINANCIERA CONSOLIDADO</t>
  </si>
  <si>
    <t>( Cifras en Pesos )</t>
  </si>
  <si>
    <t>CONCEPTO</t>
  </si>
  <si>
    <t>SEP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</si>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</sst>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\ ###\ ###\ ##0\ ;\ \(#\ ###\ ###\ ##0\)\ "/>
    <numFmt numFmtId="166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73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5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5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5" fontId="8" fillId="5" borderId="0" xfId="1" applyNumberFormat="1" applyFont="1" applyFill="1" applyAlignment="1">
      <alignment vertical="top"/>
    </xf>
    <xf numFmtId="165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5" fontId="1" fillId="5" borderId="0" xfId="1" applyNumberFormat="1" applyFill="1" applyAlignment="1">
      <alignment vertical="top"/>
    </xf>
    <xf numFmtId="165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5" fontId="8" fillId="0" borderId="0" xfId="1" applyNumberFormat="1" applyFont="1" applyAlignment="1">
      <alignment vertical="top"/>
    </xf>
    <xf numFmtId="165" fontId="8" fillId="0" borderId="0" xfId="1" applyNumberFormat="1" applyFont="1" applyAlignment="1">
      <alignment horizontal="right" vertical="top"/>
    </xf>
    <xf numFmtId="165" fontId="1" fillId="0" borderId="0" xfId="1" applyNumberFormat="1" applyAlignment="1">
      <alignment vertical="top"/>
    </xf>
    <xf numFmtId="165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5" fontId="3" fillId="0" borderId="0" xfId="1" applyNumberFormat="1" applyFont="1" applyAlignment="1">
      <alignment vertical="top"/>
    </xf>
    <xf numFmtId="165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5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5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5" fontId="3" fillId="0" borderId="0" xfId="1" applyNumberFormat="1" applyFont="1" applyAlignment="1">
      <alignment horizontal="right" vertical="top"/>
    </xf>
    <xf numFmtId="165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5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164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5" fillId="0" borderId="0" xfId="1" applyNumberFormat="1" applyFont="1" applyAlignment="1">
      <alignment horizontal="left"/>
    </xf>
    <xf numFmtId="166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  <xf numFmtId="37" fontId="1" fillId="0" borderId="0" xfId="1" applyNumberFormat="1" applyAlignment="1">
      <alignment horizontal="justify" vertical="top" wrapText="1"/>
    </xf>
    <xf numFmtId="49" fontId="5" fillId="3" borderId="2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</cellXfs>
  <cellStyles count="4">
    <cellStyle name="Millares_P-Estados Financieros Dic. 05 2 2" xfId="2" xr:uid="{DD556422-BE3C-4325-BA53-83E327BA2024}"/>
    <cellStyle name="Normal" xfId="0" builtinId="0"/>
    <cellStyle name="Normal 17" xfId="3" xr:uid="{B9F9E47A-A629-48CB-9D2B-F9F873F93679}"/>
    <cellStyle name="Normal 2 2" xfId="1" xr:uid="{E70611A1-2116-4051-80F7-4CB97F248A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83E5-51C8-47DE-B2BB-312DEA7FECBC}">
  <sheetPr>
    <tabColor theme="0" tint="-0.14999847407452621"/>
    <pageSetUpPr fitToPage="1"/>
  </sheetPr>
  <dimension ref="A1:L121"/>
  <sheetViews>
    <sheetView showGridLines="0" tabSelected="1" zoomScale="80" zoomScaleNormal="80" workbookViewId="0">
      <selection sqref="A1:G98"/>
    </sheetView>
  </sheetViews>
  <sheetFormatPr baseColWidth="10" defaultRowHeight="15" x14ac:dyDescent="0.25"/>
  <cols>
    <col min="1" max="1" width="50.7109375" style="1" customWidth="1"/>
    <col min="2" max="3" width="20.7109375" style="1" customWidth="1"/>
    <col min="4" max="4" width="1.140625" style="1" customWidth="1"/>
    <col min="5" max="5" width="62.7109375" style="1" customWidth="1"/>
    <col min="6" max="7" width="20.7109375" style="1" customWidth="1"/>
    <col min="8" max="12" width="11.42578125" style="64"/>
  </cols>
  <sheetData>
    <row r="1" spans="1:12" s="1" customFormat="1" ht="3" customHeight="1" x14ac:dyDescent="0.2">
      <c r="A1" s="70"/>
      <c r="B1" s="70"/>
      <c r="C1" s="70"/>
      <c r="D1" s="70"/>
      <c r="E1" s="70"/>
      <c r="F1" s="70"/>
      <c r="G1" s="70"/>
    </row>
    <row r="2" spans="1:12" s="1" customFormat="1" ht="12.75" x14ac:dyDescent="0.2">
      <c r="A2" s="71" t="s">
        <v>0</v>
      </c>
      <c r="B2" s="71"/>
      <c r="C2" s="71"/>
      <c r="D2" s="71"/>
      <c r="E2" s="71"/>
      <c r="F2" s="71"/>
      <c r="G2" s="71"/>
    </row>
    <row r="3" spans="1:12" s="1" customFormat="1" ht="12.75" x14ac:dyDescent="0.2">
      <c r="A3" s="71" t="s">
        <v>1</v>
      </c>
      <c r="B3" s="71"/>
      <c r="C3" s="71"/>
      <c r="D3" s="71"/>
      <c r="E3" s="71"/>
      <c r="F3" s="71"/>
      <c r="G3" s="71"/>
    </row>
    <row r="4" spans="1:12" s="1" customFormat="1" ht="12.75" x14ac:dyDescent="0.2">
      <c r="A4" s="71" t="s">
        <v>2</v>
      </c>
      <c r="B4" s="71"/>
      <c r="C4" s="71"/>
      <c r="D4" s="71"/>
      <c r="E4" s="71"/>
      <c r="F4" s="71"/>
      <c r="G4" s="71"/>
    </row>
    <row r="5" spans="1:12" s="1" customFormat="1" ht="15" customHeight="1" x14ac:dyDescent="0.2">
      <c r="A5" s="72" t="s">
        <v>66</v>
      </c>
      <c r="B5" s="72"/>
      <c r="C5" s="72"/>
      <c r="D5" s="72"/>
      <c r="E5" s="72"/>
      <c r="F5" s="72"/>
      <c r="G5" s="72"/>
    </row>
    <row r="6" spans="1:12" s="1" customFormat="1" ht="15" customHeight="1" x14ac:dyDescent="0.2">
      <c r="A6" s="72" t="s">
        <v>3</v>
      </c>
      <c r="B6" s="72"/>
      <c r="C6" s="72"/>
      <c r="D6" s="72"/>
      <c r="E6" s="72"/>
      <c r="F6" s="72"/>
      <c r="G6" s="72"/>
    </row>
    <row r="7" spans="1:12" s="6" customFormat="1" ht="20.25" customHeight="1" x14ac:dyDescent="0.2">
      <c r="A7" s="2" t="s">
        <v>4</v>
      </c>
      <c r="B7" s="3" t="s">
        <v>5</v>
      </c>
      <c r="C7" s="69" t="s">
        <v>6</v>
      </c>
      <c r="D7" s="69"/>
      <c r="E7" s="4" t="s">
        <v>4</v>
      </c>
      <c r="F7" s="3" t="s">
        <v>5</v>
      </c>
      <c r="G7" s="5" t="s">
        <v>6</v>
      </c>
      <c r="H7" s="1"/>
      <c r="I7" s="1"/>
      <c r="J7" s="1"/>
      <c r="K7" s="1"/>
      <c r="L7" s="1"/>
    </row>
    <row r="8" spans="1:12" s="6" customFormat="1" ht="3.95" customHeight="1" x14ac:dyDescent="0.25">
      <c r="A8" s="7"/>
      <c r="B8" s="7"/>
      <c r="C8" s="7"/>
      <c r="D8" s="8"/>
      <c r="E8" s="7"/>
      <c r="F8" s="9"/>
      <c r="G8" s="9"/>
    </row>
    <row r="9" spans="1:12" s="6" customFormat="1" ht="15" customHeight="1" x14ac:dyDescent="0.25">
      <c r="A9" s="10" t="s">
        <v>7</v>
      </c>
      <c r="B9" s="11"/>
      <c r="C9" s="11"/>
      <c r="D9" s="12"/>
      <c r="E9" s="10" t="s">
        <v>8</v>
      </c>
      <c r="F9" s="11"/>
      <c r="G9" s="11"/>
    </row>
    <row r="10" spans="1:12" s="6" customFormat="1" ht="9.9499999999999993" customHeight="1" x14ac:dyDescent="0.25">
      <c r="A10" s="13"/>
      <c r="B10" s="9"/>
      <c r="C10" s="9"/>
      <c r="D10" s="8"/>
      <c r="E10" s="7"/>
      <c r="F10" s="9"/>
      <c r="G10" s="9"/>
    </row>
    <row r="11" spans="1:12" s="6" customFormat="1" ht="3" customHeight="1" x14ac:dyDescent="0.25">
      <c r="A11" s="7"/>
      <c r="B11" s="9"/>
      <c r="C11" s="9"/>
      <c r="D11" s="8"/>
      <c r="E11" s="7"/>
      <c r="F11" s="9"/>
      <c r="G11" s="9"/>
    </row>
    <row r="12" spans="1:12" s="20" customFormat="1" ht="15" customHeight="1" x14ac:dyDescent="0.25">
      <c r="A12" s="14" t="s">
        <v>9</v>
      </c>
      <c r="B12" s="15"/>
      <c r="C12" s="16"/>
      <c r="D12" s="17"/>
      <c r="E12" s="14" t="s">
        <v>10</v>
      </c>
      <c r="F12" s="18"/>
      <c r="G12" s="19"/>
    </row>
    <row r="13" spans="1:12" s="20" customFormat="1" ht="9.9499999999999993" customHeight="1" x14ac:dyDescent="0.25">
      <c r="A13" s="21"/>
      <c r="B13" s="22"/>
      <c r="C13" s="23"/>
      <c r="D13" s="17"/>
      <c r="E13" s="21"/>
      <c r="F13" s="24"/>
      <c r="G13" s="25"/>
    </row>
    <row r="14" spans="1:12" s="20" customFormat="1" ht="15" customHeight="1" x14ac:dyDescent="0.25">
      <c r="A14" s="26" t="s">
        <v>11</v>
      </c>
      <c r="B14" s="25">
        <v>183169398</v>
      </c>
      <c r="C14" s="25">
        <v>192524056</v>
      </c>
      <c r="D14" s="27"/>
      <c r="E14" s="26" t="s">
        <v>12</v>
      </c>
      <c r="F14" s="25">
        <v>34352341</v>
      </c>
      <c r="G14" s="25">
        <v>50689290</v>
      </c>
    </row>
    <row r="15" spans="1:12" s="20" customFormat="1" ht="9.9499999999999993" customHeight="1" x14ac:dyDescent="0.25">
      <c r="A15" s="26"/>
      <c r="B15" s="25"/>
      <c r="C15" s="25"/>
      <c r="D15" s="27"/>
      <c r="E15" s="28"/>
      <c r="F15" s="25"/>
      <c r="G15" s="25"/>
    </row>
    <row r="16" spans="1:12" s="20" customFormat="1" ht="3" customHeight="1" x14ac:dyDescent="0.25">
      <c r="A16" s="26"/>
      <c r="B16" s="25"/>
      <c r="C16" s="25"/>
      <c r="D16" s="27"/>
      <c r="E16" s="28"/>
      <c r="F16" s="25"/>
      <c r="G16" s="25"/>
    </row>
    <row r="17" spans="1:7" s="20" customFormat="1" ht="15" customHeight="1" x14ac:dyDescent="0.25">
      <c r="A17" s="26" t="s">
        <v>13</v>
      </c>
      <c r="B17" s="25">
        <v>906851</v>
      </c>
      <c r="C17" s="25">
        <v>49016</v>
      </c>
      <c r="D17" s="27"/>
      <c r="E17" s="20" t="s">
        <v>14</v>
      </c>
      <c r="F17" s="25">
        <v>0</v>
      </c>
      <c r="G17" s="25">
        <v>0</v>
      </c>
    </row>
    <row r="18" spans="1:7" s="20" customFormat="1" ht="9.9499999999999993" customHeight="1" x14ac:dyDescent="0.25">
      <c r="A18" s="26"/>
      <c r="B18" s="25"/>
      <c r="C18" s="25"/>
      <c r="D18" s="27"/>
    </row>
    <row r="19" spans="1:7" s="20" customFormat="1" ht="3" customHeight="1" x14ac:dyDescent="0.25">
      <c r="A19" s="26"/>
      <c r="B19" s="25"/>
      <c r="C19" s="25"/>
      <c r="D19" s="27"/>
      <c r="E19" s="26"/>
      <c r="F19" s="25"/>
      <c r="G19" s="25"/>
    </row>
    <row r="20" spans="1:7" s="20" customFormat="1" ht="15" customHeight="1" x14ac:dyDescent="0.25">
      <c r="A20" s="26" t="s">
        <v>15</v>
      </c>
      <c r="B20" s="25">
        <v>0</v>
      </c>
      <c r="C20" s="25">
        <v>0</v>
      </c>
      <c r="D20" s="27"/>
      <c r="E20" s="68" t="s">
        <v>16</v>
      </c>
      <c r="F20" s="25">
        <v>0</v>
      </c>
      <c r="G20" s="25">
        <v>0</v>
      </c>
    </row>
    <row r="21" spans="1:7" s="20" customFormat="1" ht="9.9499999999999993" customHeight="1" x14ac:dyDescent="0.25">
      <c r="A21" s="26"/>
      <c r="B21" s="25"/>
      <c r="C21" s="25"/>
      <c r="D21" s="27"/>
      <c r="E21" s="68"/>
      <c r="F21" s="25"/>
      <c r="G21" s="25"/>
    </row>
    <row r="22" spans="1:7" s="20" customFormat="1" ht="3" customHeight="1" x14ac:dyDescent="0.25">
      <c r="A22" s="26"/>
      <c r="B22" s="25"/>
      <c r="C22" s="25"/>
      <c r="D22" s="27"/>
      <c r="E22" s="29"/>
      <c r="F22" s="25"/>
      <c r="G22" s="25"/>
    </row>
    <row r="23" spans="1:7" s="20" customFormat="1" ht="15" customHeight="1" x14ac:dyDescent="0.25">
      <c r="A23" s="26" t="s">
        <v>17</v>
      </c>
      <c r="B23" s="25">
        <v>0</v>
      </c>
      <c r="C23" s="25">
        <v>0</v>
      </c>
      <c r="D23" s="27"/>
      <c r="E23" s="29" t="s">
        <v>18</v>
      </c>
      <c r="F23" s="25">
        <v>0</v>
      </c>
      <c r="G23" s="25">
        <v>0</v>
      </c>
    </row>
    <row r="24" spans="1:7" s="20" customFormat="1" ht="9.9499999999999993" customHeight="1" x14ac:dyDescent="0.25">
      <c r="A24" s="26"/>
      <c r="B24" s="25"/>
      <c r="C24" s="25"/>
      <c r="D24" s="27"/>
      <c r="E24" s="29"/>
      <c r="F24" s="25"/>
      <c r="G24" s="25"/>
    </row>
    <row r="25" spans="1:7" s="20" customFormat="1" ht="3" customHeight="1" x14ac:dyDescent="0.25">
      <c r="A25" s="26"/>
      <c r="B25" s="25"/>
      <c r="C25" s="25"/>
      <c r="D25" s="27"/>
      <c r="E25" s="29"/>
      <c r="F25" s="25"/>
      <c r="G25" s="25"/>
    </row>
    <row r="26" spans="1:7" s="20" customFormat="1" ht="15" customHeight="1" x14ac:dyDescent="0.25">
      <c r="A26" s="26" t="s">
        <v>19</v>
      </c>
      <c r="B26" s="25">
        <v>0</v>
      </c>
      <c r="C26" s="25">
        <v>0</v>
      </c>
      <c r="D26" s="27"/>
      <c r="E26" s="29" t="s">
        <v>20</v>
      </c>
      <c r="F26" s="25">
        <v>0</v>
      </c>
      <c r="G26" s="25">
        <v>0</v>
      </c>
    </row>
    <row r="27" spans="1:7" s="20" customFormat="1" ht="9.9499999999999993" customHeight="1" x14ac:dyDescent="0.25">
      <c r="A27" s="26"/>
      <c r="B27" s="25"/>
      <c r="C27" s="25"/>
      <c r="D27" s="27"/>
      <c r="E27" s="29"/>
      <c r="F27" s="25"/>
      <c r="G27" s="25"/>
    </row>
    <row r="28" spans="1:7" s="20" customFormat="1" ht="3" customHeight="1" x14ac:dyDescent="0.25">
      <c r="A28" s="26"/>
      <c r="B28" s="25"/>
      <c r="C28" s="25"/>
      <c r="D28" s="27"/>
      <c r="E28" s="29"/>
      <c r="F28" s="25"/>
      <c r="G28" s="25"/>
    </row>
    <row r="29" spans="1:7" s="20" customFormat="1" ht="15" customHeight="1" x14ac:dyDescent="0.25">
      <c r="A29" s="68" t="s">
        <v>21</v>
      </c>
      <c r="B29" s="25">
        <v>0</v>
      </c>
      <c r="C29" s="25">
        <v>0</v>
      </c>
      <c r="D29" s="27"/>
      <c r="E29" s="68" t="s">
        <v>22</v>
      </c>
      <c r="F29" s="25">
        <v>211124</v>
      </c>
      <c r="G29" s="25">
        <v>209273</v>
      </c>
    </row>
    <row r="30" spans="1:7" s="20" customFormat="1" ht="15" customHeight="1" x14ac:dyDescent="0.25">
      <c r="A30" s="68"/>
      <c r="B30" s="25"/>
      <c r="C30" s="25"/>
      <c r="D30" s="30"/>
      <c r="E30" s="68"/>
      <c r="F30" s="25"/>
      <c r="G30" s="25"/>
    </row>
    <row r="31" spans="1:7" s="20" customFormat="1" ht="3" customHeight="1" x14ac:dyDescent="0.25">
      <c r="A31" s="26"/>
      <c r="B31" s="25"/>
      <c r="C31" s="25"/>
      <c r="D31" s="30"/>
      <c r="E31" s="29"/>
      <c r="F31" s="25"/>
      <c r="G31" s="25"/>
    </row>
    <row r="32" spans="1:7" s="20" customFormat="1" ht="15" customHeight="1" x14ac:dyDescent="0.25">
      <c r="A32" s="26" t="s">
        <v>23</v>
      </c>
      <c r="B32" s="25">
        <v>0</v>
      </c>
      <c r="C32" s="25">
        <v>0</v>
      </c>
      <c r="D32" s="30"/>
      <c r="E32" s="29" t="s">
        <v>24</v>
      </c>
      <c r="F32" s="25">
        <v>3392643</v>
      </c>
      <c r="G32" s="25">
        <v>2176228</v>
      </c>
    </row>
    <row r="33" spans="1:7" s="20" customFormat="1" ht="9.9499999999999993" customHeight="1" x14ac:dyDescent="0.25">
      <c r="A33" s="26"/>
      <c r="B33" s="25"/>
      <c r="C33" s="25"/>
      <c r="D33" s="30"/>
      <c r="E33" s="29"/>
      <c r="F33" s="25"/>
      <c r="G33" s="25"/>
    </row>
    <row r="34" spans="1:7" s="20" customFormat="1" ht="3" customHeight="1" x14ac:dyDescent="0.25">
      <c r="A34" s="26"/>
      <c r="B34" s="25"/>
      <c r="C34" s="25"/>
      <c r="D34" s="30"/>
      <c r="E34" s="29"/>
      <c r="F34" s="25"/>
      <c r="G34" s="25"/>
    </row>
    <row r="35" spans="1:7" s="20" customFormat="1" ht="15" customHeight="1" x14ac:dyDescent="0.25">
      <c r="A35" s="26"/>
      <c r="B35" s="25"/>
      <c r="C35" s="25"/>
      <c r="D35" s="30"/>
      <c r="E35" s="29" t="s">
        <v>25</v>
      </c>
      <c r="F35" s="25">
        <v>52662</v>
      </c>
      <c r="G35" s="25">
        <v>21063</v>
      </c>
    </row>
    <row r="36" spans="1:7" s="20" customFormat="1" ht="9.9499999999999993" customHeight="1" x14ac:dyDescent="0.25">
      <c r="A36" s="26"/>
      <c r="B36" s="25"/>
      <c r="C36" s="25"/>
      <c r="D36" s="30"/>
      <c r="E36" s="29"/>
      <c r="F36" s="25"/>
      <c r="G36" s="25"/>
    </row>
    <row r="37" spans="1:7" s="20" customFormat="1" ht="15" customHeight="1" x14ac:dyDescent="0.25">
      <c r="A37" s="31" t="s">
        <v>26</v>
      </c>
      <c r="B37" s="23">
        <f>SUM(B14:B33)</f>
        <v>184076249</v>
      </c>
      <c r="C37" s="23">
        <f>SUM(C14:C33)</f>
        <v>192573072</v>
      </c>
      <c r="D37" s="30"/>
      <c r="E37" s="32" t="s">
        <v>27</v>
      </c>
      <c r="F37" s="23">
        <f>SUM(F14:F35)</f>
        <v>38008770</v>
      </c>
      <c r="G37" s="23">
        <f>SUM(G14:G35)</f>
        <v>53095854</v>
      </c>
    </row>
    <row r="38" spans="1:7" s="20" customFormat="1" ht="12.75" x14ac:dyDescent="0.25">
      <c r="A38" s="33"/>
      <c r="B38" s="25"/>
      <c r="C38" s="25"/>
      <c r="D38" s="30"/>
      <c r="E38" s="30"/>
      <c r="F38" s="24"/>
      <c r="G38" s="24"/>
    </row>
    <row r="39" spans="1:7" s="20" customFormat="1" ht="15" customHeight="1" x14ac:dyDescent="0.25">
      <c r="A39" s="14" t="s">
        <v>28</v>
      </c>
      <c r="B39" s="19"/>
      <c r="C39" s="19"/>
      <c r="D39" s="30"/>
      <c r="E39" s="14" t="s">
        <v>29</v>
      </c>
      <c r="F39" s="19"/>
      <c r="G39" s="19"/>
    </row>
    <row r="40" spans="1:7" s="20" customFormat="1" ht="9.9499999999999993" customHeight="1" x14ac:dyDescent="0.25">
      <c r="A40" s="21"/>
      <c r="B40" s="25"/>
      <c r="C40" s="25"/>
      <c r="D40" s="30"/>
      <c r="E40" s="21"/>
      <c r="F40" s="25"/>
      <c r="G40" s="25"/>
    </row>
    <row r="41" spans="1:7" s="34" customFormat="1" ht="15" customHeight="1" x14ac:dyDescent="0.25">
      <c r="A41" s="26" t="s">
        <v>30</v>
      </c>
      <c r="B41" s="25">
        <v>0</v>
      </c>
      <c r="C41" s="25">
        <v>0</v>
      </c>
      <c r="D41" s="29"/>
      <c r="E41" s="26" t="s">
        <v>31</v>
      </c>
      <c r="F41" s="25">
        <v>12732907</v>
      </c>
      <c r="G41" s="25">
        <v>12732907</v>
      </c>
    </row>
    <row r="42" spans="1:7" s="34" customFormat="1" ht="9.9499999999999993" customHeight="1" x14ac:dyDescent="0.25">
      <c r="A42" s="26"/>
      <c r="B42" s="25"/>
      <c r="C42" s="25"/>
      <c r="D42" s="29"/>
      <c r="E42" s="26"/>
      <c r="F42" s="25"/>
      <c r="G42" s="25"/>
    </row>
    <row r="43" spans="1:7" s="34" customFormat="1" ht="3" customHeight="1" x14ac:dyDescent="0.25">
      <c r="A43" s="26"/>
      <c r="B43" s="25"/>
      <c r="C43" s="25"/>
      <c r="D43" s="29"/>
      <c r="E43" s="26"/>
      <c r="F43" s="25"/>
      <c r="G43" s="25"/>
    </row>
    <row r="44" spans="1:7" s="20" customFormat="1" ht="15" customHeight="1" x14ac:dyDescent="0.25">
      <c r="A44" s="68" t="s">
        <v>32</v>
      </c>
      <c r="B44" s="25">
        <v>1627866</v>
      </c>
      <c r="C44" s="25">
        <v>1692558</v>
      </c>
      <c r="D44" s="29"/>
      <c r="E44" s="26" t="s">
        <v>33</v>
      </c>
      <c r="F44" s="25">
        <v>0</v>
      </c>
      <c r="G44" s="25">
        <v>0</v>
      </c>
    </row>
    <row r="45" spans="1:7" s="20" customFormat="1" ht="15" customHeight="1" x14ac:dyDescent="0.25">
      <c r="A45" s="68"/>
      <c r="B45" s="25"/>
      <c r="C45" s="25"/>
      <c r="D45" s="29"/>
      <c r="E45" s="26"/>
      <c r="F45" s="25"/>
      <c r="G45" s="25"/>
    </row>
    <row r="46" spans="1:7" s="20" customFormat="1" ht="3" customHeight="1" x14ac:dyDescent="0.25">
      <c r="A46" s="26"/>
      <c r="B46" s="25"/>
      <c r="C46" s="25"/>
      <c r="D46" s="29"/>
      <c r="E46" s="29"/>
      <c r="F46" s="25"/>
      <c r="G46" s="25"/>
    </row>
    <row r="47" spans="1:7" s="20" customFormat="1" ht="15" customHeight="1" x14ac:dyDescent="0.25">
      <c r="A47" s="68" t="s">
        <v>34</v>
      </c>
      <c r="B47" s="25">
        <v>506057507</v>
      </c>
      <c r="C47" s="25">
        <v>506057507</v>
      </c>
      <c r="D47" s="29"/>
      <c r="E47" s="26" t="s">
        <v>35</v>
      </c>
      <c r="F47" s="25">
        <v>0</v>
      </c>
      <c r="G47" s="25">
        <v>0</v>
      </c>
    </row>
    <row r="48" spans="1:7" s="20" customFormat="1" ht="15" customHeight="1" x14ac:dyDescent="0.25">
      <c r="A48" s="68"/>
      <c r="B48" s="25"/>
      <c r="C48" s="25"/>
      <c r="D48" s="29"/>
      <c r="F48" s="25"/>
      <c r="G48" s="25"/>
    </row>
    <row r="49" spans="1:7" s="20" customFormat="1" ht="3" customHeight="1" x14ac:dyDescent="0.25">
      <c r="A49" s="26"/>
      <c r="B49" s="25"/>
      <c r="C49" s="25"/>
      <c r="D49" s="29"/>
      <c r="E49" s="26"/>
      <c r="F49" s="25"/>
      <c r="G49" s="25"/>
    </row>
    <row r="50" spans="1:7" s="20" customFormat="1" ht="15" customHeight="1" x14ac:dyDescent="0.25">
      <c r="A50" s="26" t="s">
        <v>36</v>
      </c>
      <c r="B50" s="25">
        <v>229543632</v>
      </c>
      <c r="C50" s="25">
        <v>223973363</v>
      </c>
      <c r="D50" s="29"/>
      <c r="E50" s="26" t="s">
        <v>37</v>
      </c>
      <c r="F50" s="25">
        <v>111939241</v>
      </c>
      <c r="G50" s="25">
        <v>112012446</v>
      </c>
    </row>
    <row r="51" spans="1:7" s="20" customFormat="1" ht="9.9499999999999993" customHeight="1" x14ac:dyDescent="0.25">
      <c r="A51" s="26"/>
      <c r="B51" s="25"/>
      <c r="C51" s="25"/>
      <c r="D51" s="29"/>
      <c r="E51" s="26"/>
      <c r="F51" s="25"/>
      <c r="G51" s="25"/>
    </row>
    <row r="52" spans="1:7" s="20" customFormat="1" ht="3" customHeight="1" x14ac:dyDescent="0.25">
      <c r="A52" s="26"/>
      <c r="B52" s="25"/>
      <c r="C52" s="25"/>
      <c r="D52" s="29"/>
      <c r="E52" s="26"/>
      <c r="F52" s="25"/>
      <c r="G52" s="25"/>
    </row>
    <row r="53" spans="1:7" s="20" customFormat="1" ht="15" customHeight="1" x14ac:dyDescent="0.25">
      <c r="A53" s="26" t="s">
        <v>38</v>
      </c>
      <c r="B53" s="25">
        <v>20610786</v>
      </c>
      <c r="C53" s="25">
        <v>20111705</v>
      </c>
      <c r="D53" s="30"/>
      <c r="E53" s="68" t="s">
        <v>39</v>
      </c>
      <c r="F53" s="25">
        <v>605587</v>
      </c>
      <c r="G53" s="25">
        <v>605588</v>
      </c>
    </row>
    <row r="54" spans="1:7" s="20" customFormat="1" ht="15" customHeight="1" x14ac:dyDescent="0.25">
      <c r="A54" s="26"/>
      <c r="B54" s="25"/>
      <c r="C54" s="25"/>
      <c r="D54" s="30"/>
      <c r="E54" s="68"/>
      <c r="F54" s="35"/>
      <c r="G54" s="35"/>
    </row>
    <row r="55" spans="1:7" s="20" customFormat="1" ht="3" customHeight="1" x14ac:dyDescent="0.25">
      <c r="A55" s="26"/>
      <c r="B55" s="25"/>
      <c r="C55" s="25"/>
      <c r="D55" s="30"/>
      <c r="F55" s="35"/>
      <c r="G55" s="35"/>
    </row>
    <row r="56" spans="1:7" s="34" customFormat="1" ht="15" customHeight="1" x14ac:dyDescent="0.25">
      <c r="A56" s="68" t="s">
        <v>40</v>
      </c>
      <c r="B56" s="36">
        <v>0</v>
      </c>
      <c r="C56" s="36">
        <v>0</v>
      </c>
      <c r="D56" s="30"/>
      <c r="E56" s="37" t="s">
        <v>41</v>
      </c>
      <c r="F56" s="25">
        <v>24403353</v>
      </c>
      <c r="G56" s="25">
        <v>24491207</v>
      </c>
    </row>
    <row r="57" spans="1:7" s="34" customFormat="1" ht="15" customHeight="1" x14ac:dyDescent="0.25">
      <c r="A57" s="68"/>
      <c r="B57" s="25"/>
      <c r="C57" s="25"/>
      <c r="D57" s="30"/>
      <c r="E57" s="20"/>
      <c r="F57" s="35"/>
      <c r="G57" s="35"/>
    </row>
    <row r="58" spans="1:7" s="34" customFormat="1" ht="3" customHeight="1" x14ac:dyDescent="0.25">
      <c r="A58" s="26"/>
      <c r="B58" s="25"/>
      <c r="C58" s="25"/>
      <c r="D58" s="30"/>
      <c r="E58" s="21"/>
      <c r="F58" s="23"/>
      <c r="G58" s="23"/>
    </row>
    <row r="59" spans="1:7" s="34" customFormat="1" ht="15" customHeight="1" x14ac:dyDescent="0.25">
      <c r="A59" s="26" t="s">
        <v>42</v>
      </c>
      <c r="B59" s="25">
        <v>85496519</v>
      </c>
      <c r="C59" s="25">
        <v>81700985</v>
      </c>
      <c r="D59" s="30"/>
      <c r="E59" s="32" t="s">
        <v>43</v>
      </c>
      <c r="F59" s="23">
        <f>SUM(F41:F56)</f>
        <v>149681088</v>
      </c>
      <c r="G59" s="23">
        <f>SUM(G41:G56)</f>
        <v>149842148</v>
      </c>
    </row>
    <row r="60" spans="1:7" s="34" customFormat="1" ht="12.75" x14ac:dyDescent="0.25">
      <c r="D60" s="30"/>
      <c r="E60" s="20"/>
      <c r="F60" s="35"/>
      <c r="G60" s="35"/>
    </row>
    <row r="61" spans="1:7" s="20" customFormat="1" ht="3" customHeight="1" x14ac:dyDescent="0.25">
      <c r="A61" s="26"/>
      <c r="B61" s="25"/>
      <c r="C61" s="25"/>
      <c r="D61" s="29"/>
      <c r="E61" s="29"/>
      <c r="F61" s="25"/>
      <c r="G61" s="25"/>
    </row>
    <row r="62" spans="1:7" s="20" customFormat="1" ht="15" customHeight="1" x14ac:dyDescent="0.25">
      <c r="A62" s="68" t="s">
        <v>44</v>
      </c>
      <c r="B62" s="25">
        <v>0</v>
      </c>
      <c r="C62" s="25">
        <v>0</v>
      </c>
      <c r="D62" s="30"/>
      <c r="E62" s="38" t="s">
        <v>45</v>
      </c>
      <c r="F62" s="39">
        <f>SUM(F37+F59)</f>
        <v>187689858</v>
      </c>
      <c r="G62" s="39">
        <f>SUM(G37+G59)</f>
        <v>202938002</v>
      </c>
    </row>
    <row r="63" spans="1:7" s="20" customFormat="1" ht="15" customHeight="1" x14ac:dyDescent="0.25">
      <c r="A63" s="68"/>
      <c r="B63" s="25"/>
      <c r="C63" s="25"/>
      <c r="D63" s="30"/>
      <c r="F63" s="35"/>
      <c r="G63" s="35"/>
    </row>
    <row r="64" spans="1:7" s="20" customFormat="1" ht="3" customHeight="1" x14ac:dyDescent="0.25">
      <c r="A64" s="26"/>
      <c r="B64" s="25"/>
      <c r="C64" s="25"/>
      <c r="D64" s="30"/>
      <c r="F64" s="35"/>
      <c r="G64" s="35"/>
    </row>
    <row r="65" spans="1:7" s="20" customFormat="1" ht="15" customHeight="1" x14ac:dyDescent="0.25">
      <c r="A65" s="26" t="s">
        <v>46</v>
      </c>
      <c r="B65" s="25">
        <v>8016181</v>
      </c>
      <c r="C65" s="25">
        <v>8016181</v>
      </c>
      <c r="D65" s="30"/>
      <c r="E65" s="40" t="s">
        <v>47</v>
      </c>
      <c r="F65" s="41"/>
      <c r="G65" s="41"/>
    </row>
    <row r="66" spans="1:7" s="20" customFormat="1" ht="12.75" x14ac:dyDescent="0.25">
      <c r="A66" s="26"/>
      <c r="B66" s="25"/>
      <c r="C66" s="25"/>
      <c r="D66" s="30"/>
      <c r="E66" s="21"/>
      <c r="F66" s="25"/>
      <c r="G66" s="25"/>
    </row>
    <row r="67" spans="1:7" s="20" customFormat="1" ht="3" customHeight="1" x14ac:dyDescent="0.25">
      <c r="A67" s="26"/>
      <c r="B67" s="25"/>
      <c r="C67" s="25"/>
      <c r="D67" s="30"/>
      <c r="E67" s="21"/>
      <c r="F67" s="25"/>
      <c r="G67" s="25"/>
    </row>
    <row r="68" spans="1:7" s="20" customFormat="1" ht="12.75" customHeight="1" x14ac:dyDescent="0.25">
      <c r="A68" s="31" t="s">
        <v>48</v>
      </c>
      <c r="B68" s="23">
        <f>SUM(B41:B65)</f>
        <v>851352491</v>
      </c>
      <c r="C68" s="23">
        <f>SUM(C41:C65)</f>
        <v>841552299</v>
      </c>
      <c r="D68" s="30"/>
      <c r="E68" s="42" t="s">
        <v>49</v>
      </c>
      <c r="F68" s="16">
        <f>SUM(F70:F74)</f>
        <v>20712347</v>
      </c>
      <c r="G68" s="16">
        <f>SUM(G70:G74)</f>
        <v>17392919</v>
      </c>
    </row>
    <row r="69" spans="1:7" s="20" customFormat="1" ht="9.9499999999999993" customHeight="1" x14ac:dyDescent="0.25">
      <c r="A69" s="26"/>
      <c r="B69" s="25"/>
      <c r="C69" s="25"/>
      <c r="D69" s="30"/>
      <c r="E69" s="43"/>
      <c r="F69" s="44"/>
      <c r="G69" s="44"/>
    </row>
    <row r="70" spans="1:7" s="20" customFormat="1" ht="15" customHeight="1" x14ac:dyDescent="0.25">
      <c r="A70" s="26"/>
      <c r="B70" s="25"/>
      <c r="C70" s="25"/>
      <c r="D70" s="30"/>
      <c r="E70" s="33" t="s">
        <v>50</v>
      </c>
      <c r="F70" s="25">
        <v>0</v>
      </c>
      <c r="G70" s="25">
        <v>0</v>
      </c>
    </row>
    <row r="71" spans="1:7" s="20" customFormat="1" ht="9.9499999999999993" customHeight="1" x14ac:dyDescent="0.25">
      <c r="A71" s="26"/>
      <c r="B71" s="25"/>
      <c r="C71" s="25"/>
      <c r="D71" s="30"/>
      <c r="E71" s="43"/>
      <c r="F71" s="44"/>
      <c r="G71" s="44"/>
    </row>
    <row r="72" spans="1:7" s="20" customFormat="1" ht="15" customHeight="1" x14ac:dyDescent="0.25">
      <c r="D72" s="30"/>
      <c r="E72" s="33" t="s">
        <v>51</v>
      </c>
      <c r="F72" s="25">
        <v>20712347</v>
      </c>
      <c r="G72" s="25">
        <v>17392919</v>
      </c>
    </row>
    <row r="73" spans="1:7" s="20" customFormat="1" ht="9.9499999999999993" customHeight="1" x14ac:dyDescent="0.25">
      <c r="A73" s="26"/>
      <c r="B73" s="25"/>
      <c r="C73" s="25"/>
      <c r="D73" s="30"/>
      <c r="E73" s="33"/>
      <c r="F73" s="25"/>
      <c r="G73" s="25"/>
    </row>
    <row r="74" spans="1:7" s="20" customFormat="1" ht="15" customHeight="1" x14ac:dyDescent="0.25">
      <c r="A74" s="26"/>
      <c r="B74" s="25"/>
      <c r="C74" s="25"/>
      <c r="D74" s="30"/>
      <c r="E74" s="33" t="s">
        <v>52</v>
      </c>
      <c r="F74" s="36">
        <v>0</v>
      </c>
      <c r="G74" s="36">
        <v>0</v>
      </c>
    </row>
    <row r="75" spans="1:7" s="20" customFormat="1" ht="9.9499999999999993" customHeight="1" x14ac:dyDescent="0.25">
      <c r="A75" s="43"/>
      <c r="B75" s="45"/>
      <c r="C75" s="23"/>
      <c r="D75" s="30"/>
      <c r="E75" s="33"/>
      <c r="F75" s="44"/>
      <c r="G75" s="44"/>
    </row>
    <row r="76" spans="1:7" s="20" customFormat="1" ht="15.95" customHeight="1" x14ac:dyDescent="0.25">
      <c r="D76" s="30"/>
      <c r="E76" s="42" t="s">
        <v>53</v>
      </c>
      <c r="F76" s="16">
        <f>SUM(F78:F86)</f>
        <v>827026535</v>
      </c>
      <c r="G76" s="16">
        <f>SUM(G78:G86)</f>
        <v>813794450</v>
      </c>
    </row>
    <row r="77" spans="1:7" s="20" customFormat="1" ht="9.9499999999999993" customHeight="1" x14ac:dyDescent="0.25">
      <c r="A77" s="26"/>
      <c r="B77" s="45"/>
      <c r="C77" s="25"/>
      <c r="D77" s="30"/>
      <c r="E77" s="43"/>
      <c r="F77" s="35"/>
      <c r="G77" s="35"/>
    </row>
    <row r="78" spans="1:7" s="20" customFormat="1" ht="15" customHeight="1" x14ac:dyDescent="0.25">
      <c r="A78" s="26"/>
      <c r="B78" s="45"/>
      <c r="C78" s="25"/>
      <c r="D78" s="30"/>
      <c r="E78" s="33" t="s">
        <v>54</v>
      </c>
      <c r="F78" s="25">
        <v>13788133</v>
      </c>
      <c r="G78" s="25">
        <v>2071463</v>
      </c>
    </row>
    <row r="79" spans="1:7" s="20" customFormat="1" ht="9.9499999999999993" customHeight="1" x14ac:dyDescent="0.25">
      <c r="A79" s="26"/>
      <c r="B79" s="45"/>
      <c r="C79" s="25"/>
      <c r="D79" s="30"/>
      <c r="E79" s="33"/>
      <c r="F79" s="25"/>
      <c r="G79" s="25"/>
    </row>
    <row r="80" spans="1:7" s="20" customFormat="1" ht="15" customHeight="1" x14ac:dyDescent="0.25">
      <c r="A80" s="26"/>
      <c r="B80" s="45"/>
      <c r="C80" s="25"/>
      <c r="D80" s="30"/>
      <c r="E80" s="33" t="s">
        <v>55</v>
      </c>
      <c r="F80" s="25">
        <v>813238402</v>
      </c>
      <c r="G80" s="25">
        <v>811722987</v>
      </c>
    </row>
    <row r="81" spans="1:7" s="20" customFormat="1" ht="9.9499999999999993" customHeight="1" x14ac:dyDescent="0.25">
      <c r="A81" s="26"/>
      <c r="B81" s="45"/>
      <c r="C81" s="25"/>
      <c r="D81" s="30"/>
      <c r="E81" s="33"/>
      <c r="F81" s="25"/>
      <c r="G81" s="25"/>
    </row>
    <row r="82" spans="1:7" s="20" customFormat="1" ht="15" customHeight="1" x14ac:dyDescent="0.25">
      <c r="A82" s="26"/>
      <c r="B82" s="45"/>
      <c r="C82" s="25"/>
      <c r="D82" s="30"/>
      <c r="E82" s="46" t="s">
        <v>56</v>
      </c>
      <c r="F82" s="36">
        <v>0</v>
      </c>
      <c r="G82" s="36">
        <v>0</v>
      </c>
    </row>
    <row r="83" spans="1:7" s="20" customFormat="1" ht="9.9499999999999993" customHeight="1" x14ac:dyDescent="0.25">
      <c r="A83" s="26"/>
      <c r="B83" s="45"/>
      <c r="C83" s="25"/>
      <c r="D83" s="30"/>
      <c r="E83" s="46"/>
      <c r="F83" s="47"/>
      <c r="G83" s="47"/>
    </row>
    <row r="84" spans="1:7" s="20" customFormat="1" ht="15" customHeight="1" x14ac:dyDescent="0.25">
      <c r="A84" s="26"/>
      <c r="B84" s="45"/>
      <c r="C84" s="25"/>
      <c r="D84" s="30"/>
      <c r="E84" s="46" t="s">
        <v>57</v>
      </c>
      <c r="F84" s="25">
        <v>0</v>
      </c>
      <c r="G84" s="25">
        <v>0</v>
      </c>
    </row>
    <row r="85" spans="1:7" s="20" customFormat="1" ht="9.9499999999999993" customHeight="1" x14ac:dyDescent="0.25">
      <c r="A85" s="26"/>
      <c r="B85" s="45"/>
      <c r="C85" s="25"/>
      <c r="D85" s="30"/>
      <c r="E85" s="46"/>
      <c r="F85" s="25"/>
      <c r="G85" s="25"/>
    </row>
    <row r="86" spans="1:7" s="20" customFormat="1" ht="15" customHeight="1" x14ac:dyDescent="0.25">
      <c r="A86" s="26"/>
      <c r="B86" s="45"/>
      <c r="C86" s="25"/>
      <c r="D86" s="30"/>
      <c r="E86" s="33" t="s">
        <v>58</v>
      </c>
      <c r="F86" s="25">
        <v>0</v>
      </c>
      <c r="G86" s="25">
        <v>0</v>
      </c>
    </row>
    <row r="87" spans="1:7" s="20" customFormat="1" ht="9.9499999999999993" customHeight="1" x14ac:dyDescent="0.25">
      <c r="A87" s="26"/>
      <c r="B87" s="45"/>
      <c r="C87" s="25"/>
      <c r="D87" s="30"/>
      <c r="E87" s="33"/>
      <c r="F87" s="25"/>
      <c r="G87" s="25"/>
    </row>
    <row r="88" spans="1:7" s="20" customFormat="1" ht="25.5" x14ac:dyDescent="0.25">
      <c r="A88" s="26"/>
      <c r="B88" s="45"/>
      <c r="C88" s="25"/>
      <c r="D88" s="30"/>
      <c r="E88" s="48" t="s">
        <v>59</v>
      </c>
      <c r="F88" s="16">
        <f>SUM(F90:F92)</f>
        <v>0</v>
      </c>
      <c r="G88" s="16">
        <f>SUM(G90:G92)</f>
        <v>0</v>
      </c>
    </row>
    <row r="89" spans="1:7" s="20" customFormat="1" ht="9.9499999999999993" customHeight="1" x14ac:dyDescent="0.25">
      <c r="A89" s="26"/>
      <c r="B89" s="45"/>
      <c r="C89" s="25"/>
      <c r="D89" s="30"/>
      <c r="E89" s="33"/>
      <c r="F89" s="25"/>
      <c r="G89" s="25"/>
    </row>
    <row r="90" spans="1:7" s="20" customFormat="1" ht="15" customHeight="1" x14ac:dyDescent="0.25">
      <c r="A90" s="26"/>
      <c r="B90" s="45"/>
      <c r="C90" s="25"/>
      <c r="D90" s="30"/>
      <c r="E90" s="33" t="s">
        <v>60</v>
      </c>
      <c r="F90" s="25">
        <v>0</v>
      </c>
      <c r="G90" s="25">
        <v>0</v>
      </c>
    </row>
    <row r="91" spans="1:7" s="20" customFormat="1" ht="9.9499999999999993" customHeight="1" x14ac:dyDescent="0.25">
      <c r="A91" s="26"/>
      <c r="B91" s="45"/>
      <c r="C91" s="25"/>
      <c r="D91" s="30"/>
      <c r="E91" s="33"/>
      <c r="F91" s="25"/>
      <c r="G91" s="25"/>
    </row>
    <row r="92" spans="1:7" s="20" customFormat="1" ht="15" customHeight="1" x14ac:dyDescent="0.25">
      <c r="A92" s="26"/>
      <c r="B92" s="45"/>
      <c r="C92" s="25"/>
      <c r="D92" s="30"/>
      <c r="E92" s="33" t="s">
        <v>61</v>
      </c>
      <c r="F92" s="25">
        <v>0</v>
      </c>
      <c r="G92" s="25">
        <v>0</v>
      </c>
    </row>
    <row r="93" spans="1:7" s="20" customFormat="1" ht="9.9499999999999993" customHeight="1" x14ac:dyDescent="0.25">
      <c r="A93" s="26"/>
      <c r="B93" s="45"/>
      <c r="C93" s="25"/>
      <c r="D93" s="30"/>
      <c r="E93" s="33"/>
      <c r="F93" s="25"/>
      <c r="G93" s="25"/>
    </row>
    <row r="94" spans="1:7" s="20" customFormat="1" ht="15" customHeight="1" x14ac:dyDescent="0.25">
      <c r="A94" s="26"/>
      <c r="B94" s="45"/>
      <c r="C94" s="25"/>
      <c r="D94" s="30"/>
      <c r="E94" s="49" t="s">
        <v>62</v>
      </c>
      <c r="F94" s="39">
        <f>SUM(F68+F76+F88)</f>
        <v>847738882</v>
      </c>
      <c r="G94" s="39">
        <f>SUM(G68+G76+G88)</f>
        <v>831187369</v>
      </c>
    </row>
    <row r="95" spans="1:7" s="20" customFormat="1" ht="9.9499999999999993" customHeight="1" x14ac:dyDescent="0.25">
      <c r="A95" s="26"/>
      <c r="B95" s="45"/>
      <c r="C95" s="25"/>
      <c r="D95" s="30"/>
      <c r="E95" s="30"/>
      <c r="F95" s="24"/>
      <c r="G95" s="24"/>
    </row>
    <row r="96" spans="1:7" s="20" customFormat="1" ht="15" customHeight="1" x14ac:dyDescent="0.25">
      <c r="A96" s="38" t="s">
        <v>63</v>
      </c>
      <c r="B96" s="39">
        <f>SUM(B37+B68)</f>
        <v>1035428740</v>
      </c>
      <c r="C96" s="39">
        <f>SUM(C37+C68)</f>
        <v>1034125371</v>
      </c>
      <c r="D96" s="30"/>
      <c r="E96" s="49" t="s">
        <v>64</v>
      </c>
      <c r="F96" s="39">
        <f>SUM(F62+F94)</f>
        <v>1035428740</v>
      </c>
      <c r="G96" s="39">
        <f>SUM(G62+G94)</f>
        <v>1034125371</v>
      </c>
    </row>
    <row r="97" spans="1:7" s="1" customFormat="1" ht="5.0999999999999996" customHeight="1" x14ac:dyDescent="0.2">
      <c r="A97" s="50"/>
      <c r="B97" s="50"/>
      <c r="C97" s="51"/>
      <c r="D97" s="52"/>
      <c r="E97" s="53"/>
      <c r="F97" s="53"/>
      <c r="G97" s="54"/>
    </row>
    <row r="98" spans="1:7" s="59" customFormat="1" ht="12.75" x14ac:dyDescent="0.2">
      <c r="A98" s="55" t="s">
        <v>65</v>
      </c>
      <c r="B98" s="56"/>
      <c r="C98" s="57"/>
      <c r="D98" s="57"/>
      <c r="E98" s="58"/>
      <c r="F98" s="58"/>
      <c r="G98" s="58"/>
    </row>
    <row r="99" spans="1:7" s="59" customFormat="1" ht="12.75" x14ac:dyDescent="0.2">
      <c r="A99" s="55"/>
      <c r="B99" s="56"/>
      <c r="C99" s="57"/>
      <c r="D99" s="57"/>
      <c r="E99" s="58"/>
      <c r="F99" s="58"/>
      <c r="G99" s="58"/>
    </row>
    <row r="100" spans="1:7" s="59" customFormat="1" ht="12.75" x14ac:dyDescent="0.2">
      <c r="A100" s="55"/>
      <c r="B100" s="56"/>
      <c r="C100" s="57"/>
      <c r="D100" s="57"/>
      <c r="E100" s="58"/>
      <c r="F100" s="60"/>
      <c r="G100" s="60"/>
    </row>
    <row r="101" spans="1:7" s="59" customFormat="1" ht="12.75" x14ac:dyDescent="0.2">
      <c r="A101" s="55"/>
      <c r="B101" s="56"/>
      <c r="C101" s="57"/>
      <c r="D101" s="57"/>
      <c r="E101" s="58"/>
      <c r="F101" s="61"/>
      <c r="G101" s="61"/>
    </row>
    <row r="102" spans="1:7" s="59" customFormat="1" ht="12.75" x14ac:dyDescent="0.2">
      <c r="A102" s="55"/>
      <c r="B102" s="56"/>
      <c r="C102" s="57"/>
      <c r="D102" s="57"/>
      <c r="E102" s="58"/>
      <c r="F102" s="62"/>
      <c r="G102" s="62"/>
    </row>
    <row r="103" spans="1:7" s="64" customFormat="1" ht="12.75" x14ac:dyDescent="0.2">
      <c r="A103" s="57"/>
      <c r="B103" s="57"/>
      <c r="C103" s="57"/>
      <c r="D103" s="57"/>
      <c r="E103" s="57"/>
      <c r="F103" s="63"/>
      <c r="G103" s="63"/>
    </row>
    <row r="104" spans="1:7" s="64" customFormat="1" ht="12.75" x14ac:dyDescent="0.2">
      <c r="A104" s="59"/>
      <c r="B104" s="59"/>
      <c r="C104" s="59"/>
      <c r="D104" s="59"/>
      <c r="E104" s="57"/>
      <c r="F104" s="57"/>
      <c r="G104" s="57"/>
    </row>
    <row r="105" spans="1:7" s="64" customFormat="1" ht="12.75" x14ac:dyDescent="0.2">
      <c r="A105" s="57"/>
      <c r="B105" s="57"/>
      <c r="C105" s="57"/>
      <c r="D105" s="57"/>
      <c r="E105" s="59"/>
      <c r="F105" s="59"/>
      <c r="G105" s="59"/>
    </row>
    <row r="106" spans="1:7" s="64" customFormat="1" ht="12.75" x14ac:dyDescent="0.2">
      <c r="A106" s="59"/>
      <c r="B106" s="59"/>
      <c r="C106" s="59"/>
      <c r="D106" s="59"/>
      <c r="E106" s="57"/>
      <c r="F106" s="57"/>
      <c r="G106" s="57"/>
    </row>
    <row r="107" spans="1:7" s="64" customFormat="1" ht="12.75" x14ac:dyDescent="0.2">
      <c r="A107" s="59"/>
      <c r="B107" s="59"/>
      <c r="C107" s="59"/>
      <c r="D107" s="59"/>
      <c r="E107" s="59"/>
      <c r="F107" s="59"/>
      <c r="G107" s="59"/>
    </row>
    <row r="108" spans="1:7" s="64" customFormat="1" ht="12.75" x14ac:dyDescent="0.2">
      <c r="A108" s="59"/>
      <c r="B108" s="59"/>
      <c r="C108" s="59"/>
      <c r="D108" s="59"/>
      <c r="E108" s="59"/>
      <c r="F108" s="59"/>
      <c r="G108" s="59"/>
    </row>
    <row r="109" spans="1:7" s="64" customFormat="1" ht="12.75" x14ac:dyDescent="0.2">
      <c r="A109" s="59"/>
      <c r="B109" s="59"/>
      <c r="C109" s="59"/>
      <c r="D109" s="59"/>
      <c r="E109" s="59"/>
      <c r="F109" s="59"/>
      <c r="G109" s="59"/>
    </row>
    <row r="110" spans="1:7" s="64" customFormat="1" ht="12.75" x14ac:dyDescent="0.2">
      <c r="A110" s="59"/>
      <c r="B110" s="59"/>
      <c r="C110" s="59"/>
      <c r="D110" s="59"/>
      <c r="E110" s="59"/>
      <c r="F110" s="59"/>
      <c r="G110" s="59"/>
    </row>
    <row r="111" spans="1:7" s="64" customFormat="1" ht="12.75" x14ac:dyDescent="0.2">
      <c r="A111" s="59"/>
      <c r="B111" s="59"/>
      <c r="C111" s="59"/>
      <c r="D111" s="59"/>
      <c r="E111" s="59"/>
      <c r="F111" s="59"/>
      <c r="G111" s="59"/>
    </row>
    <row r="112" spans="1:7" s="64" customFormat="1" ht="12.75" x14ac:dyDescent="0.2">
      <c r="A112" s="59"/>
      <c r="B112" s="59"/>
      <c r="C112" s="59"/>
      <c r="D112" s="59"/>
      <c r="E112" s="59"/>
      <c r="F112" s="59"/>
      <c r="G112" s="59"/>
    </row>
    <row r="113" spans="1:7" s="64" customFormat="1" ht="12.75" x14ac:dyDescent="0.2">
      <c r="A113" s="59"/>
      <c r="B113" s="59"/>
      <c r="C113" s="59"/>
      <c r="D113" s="59"/>
      <c r="E113" s="59"/>
      <c r="F113" s="59"/>
      <c r="G113" s="59"/>
    </row>
    <row r="114" spans="1:7" s="64" customFormat="1" ht="12.75" x14ac:dyDescent="0.2">
      <c r="A114" s="59"/>
      <c r="B114" s="59"/>
      <c r="C114" s="59"/>
      <c r="D114" s="59"/>
      <c r="E114" s="59"/>
      <c r="F114" s="59"/>
      <c r="G114" s="59"/>
    </row>
    <row r="115" spans="1:7" s="64" customFormat="1" ht="12.75" x14ac:dyDescent="0.2">
      <c r="A115" s="59"/>
      <c r="B115" s="59"/>
      <c r="C115" s="59"/>
      <c r="D115" s="59"/>
      <c r="E115" s="65"/>
      <c r="F115" s="65"/>
      <c r="G115" s="65"/>
    </row>
    <row r="116" spans="1:7" s="64" customFormat="1" ht="12.75" x14ac:dyDescent="0.2">
      <c r="A116" s="59"/>
      <c r="B116" s="59"/>
      <c r="C116" s="59"/>
      <c r="D116" s="59"/>
      <c r="E116" s="66"/>
      <c r="F116" s="66"/>
      <c r="G116" s="66"/>
    </row>
    <row r="117" spans="1:7" s="64" customFormat="1" ht="13.5" x14ac:dyDescent="0.25">
      <c r="A117" s="67"/>
      <c r="B117" s="67"/>
      <c r="C117" s="67"/>
      <c r="D117" s="67"/>
      <c r="E117" s="59"/>
      <c r="F117" s="59"/>
      <c r="G117" s="59"/>
    </row>
    <row r="118" spans="1:7" s="64" customFormat="1" ht="13.5" x14ac:dyDescent="0.25">
      <c r="A118" s="67"/>
      <c r="B118" s="67"/>
      <c r="C118" s="67"/>
      <c r="D118" s="67"/>
      <c r="E118" s="67"/>
      <c r="F118" s="67"/>
      <c r="G118" s="67"/>
    </row>
    <row r="119" spans="1:7" s="64" customFormat="1" ht="13.5" x14ac:dyDescent="0.25">
      <c r="A119" s="67"/>
      <c r="B119" s="67"/>
      <c r="C119" s="67"/>
      <c r="D119" s="67"/>
      <c r="E119" s="67"/>
      <c r="F119" s="67"/>
      <c r="G119" s="67"/>
    </row>
    <row r="120" spans="1:7" s="64" customFormat="1" ht="13.5" x14ac:dyDescent="0.25">
      <c r="A120" s="67"/>
      <c r="B120" s="67"/>
      <c r="C120" s="67"/>
      <c r="D120" s="67"/>
      <c r="E120" s="67"/>
      <c r="F120" s="67"/>
      <c r="G120" s="67"/>
    </row>
    <row r="121" spans="1:7" s="64" customFormat="1" ht="13.5" x14ac:dyDescent="0.25">
      <c r="A121" s="1"/>
      <c r="B121" s="1"/>
      <c r="C121" s="1"/>
      <c r="D121" s="1"/>
      <c r="E121" s="67"/>
      <c r="F121" s="67"/>
      <c r="G121" s="67"/>
    </row>
  </sheetData>
  <mergeCells count="15">
    <mergeCell ref="A6:G6"/>
    <mergeCell ref="A1:G1"/>
    <mergeCell ref="A2:G2"/>
    <mergeCell ref="A3:G3"/>
    <mergeCell ref="A4:G4"/>
    <mergeCell ref="A5:G5"/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2022-10-29T00:59:11Z</dcterms:created>
  <dcterms:modified xsi:type="dcterms:W3CDTF">2022-10-29T01:00:13Z</dcterms:modified>
</cp:coreProperties>
</file>