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B1BCC06D-A37F-401B-8B78-B1C151171E53}" xr6:coauthVersionLast="40" xr6:coauthVersionMax="40" xr10:uidLastSave="{00000000-0000-0000-0000-000000000000}"/>
  <bookViews>
    <workbookView xWindow="0" yWindow="0" windowWidth="25200" windowHeight="11775" xr2:uid="{B4CB2A43-B94D-4B07-816F-BDB1094F00C1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46" i="1"/>
  <c r="F46" i="1"/>
  <c r="F44" i="1"/>
  <c r="I44" i="1" s="1"/>
  <c r="I42" i="1"/>
  <c r="F42" i="1"/>
  <c r="F40" i="1"/>
  <c r="I40" i="1" s="1"/>
  <c r="I38" i="1"/>
  <c r="F38" i="1"/>
  <c r="F36" i="1"/>
  <c r="I36" i="1" s="1"/>
  <c r="I34" i="1"/>
  <c r="F34" i="1"/>
  <c r="F32" i="1"/>
  <c r="I32" i="1" s="1"/>
  <c r="H30" i="1"/>
  <c r="G30" i="1"/>
  <c r="F30" i="1"/>
  <c r="E30" i="1"/>
  <c r="D30" i="1"/>
  <c r="F28" i="1"/>
  <c r="I28" i="1" s="1"/>
  <c r="I26" i="1"/>
  <c r="I24" i="1" s="1"/>
  <c r="F26" i="1"/>
  <c r="H24" i="1"/>
  <c r="G24" i="1"/>
  <c r="F24" i="1"/>
  <c r="E24" i="1"/>
  <c r="D24" i="1"/>
  <c r="I22" i="1"/>
  <c r="F22" i="1"/>
  <c r="F20" i="1"/>
  <c r="F16" i="1" s="1"/>
  <c r="I18" i="1"/>
  <c r="F18" i="1"/>
  <c r="H16" i="1"/>
  <c r="H10" i="1" s="1"/>
  <c r="H50" i="1" s="1"/>
  <c r="G16" i="1"/>
  <c r="G10" i="1" s="1"/>
  <c r="G50" i="1" s="1"/>
  <c r="E16" i="1"/>
  <c r="D16" i="1"/>
  <c r="D10" i="1" s="1"/>
  <c r="D50" i="1" s="1"/>
  <c r="I14" i="1"/>
  <c r="F14" i="1"/>
  <c r="F12" i="1"/>
  <c r="I12" i="1" s="1"/>
  <c r="E10" i="1"/>
  <c r="E50" i="1" s="1"/>
  <c r="I16" i="1" l="1"/>
  <c r="I10" i="1" s="1"/>
  <c r="I50" i="1" s="1"/>
  <c r="F10" i="1"/>
  <c r="F50" i="1" s="1"/>
  <c r="I30" i="1"/>
  <c r="I20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<sst xmlns="http://schemas.openxmlformats.org/spreadsheetml/2006/main" count="36" uniqueCount="27">
  <si>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</si>
  <si>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EJECUTIVO</t>
  </si>
  <si>
    <t>ESTADO ANALÍTICO DEL EJERCICIO DE PRESUPUESTO DE EGRESOS DETALLADO CONSOLIDADO</t>
  </si>
  <si>
    <t>CLASIFICACIÓN DE SERVICIOS PERSONALES POR CATEGORÍA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</si>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</sst>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0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3">
    <cellStyle name="Normal" xfId="0" builtinId="0"/>
    <cellStyle name="Normal 18" xfId="1" xr:uid="{4A9CBD42-F523-4FBD-8C47-288FB0392ADE}"/>
    <cellStyle name="Normal 2 2" xfId="2" xr:uid="{C89FCF4E-F13C-489E-9987-E3AC4A33F7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69CE5F-A7D7-4689-B381-0D2D2508E453}"/>
            </a:ext>
          </a:extLst>
        </xdr:cNvPr>
        <xdr:cNvSpPr txBox="1"/>
      </xdr:nvSpPr>
      <xdr:spPr>
        <a:xfrm>
          <a:off x="82010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0D4D-56A1-4F86-B082-1F8F43EF004C}">
  <dimension ref="A1:K53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9" style="28" customWidth="1"/>
    <col min="4" max="9" width="16.7109375" style="2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1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 t="shared" ref="D10:I10" si="0">SUM(D12,D14,D16,D22,D24,D28)</f>
        <v>17780590706</v>
      </c>
      <c r="E10" s="15">
        <f t="shared" si="0"/>
        <v>-2013354954</v>
      </c>
      <c r="F10" s="15">
        <f t="shared" si="0"/>
        <v>15767235752</v>
      </c>
      <c r="G10" s="15">
        <f t="shared" si="0"/>
        <v>9031242723</v>
      </c>
      <c r="H10" s="15">
        <f t="shared" si="0"/>
        <v>8248792853</v>
      </c>
      <c r="I10" s="15">
        <f t="shared" si="0"/>
        <v>6735993029</v>
      </c>
      <c r="J10" s="16"/>
      <c r="K10" s="17"/>
    </row>
    <row r="11" spans="1:11" s="2" customFormat="1" ht="3" customHeight="1" thickTop="1" x14ac:dyDescent="0.25">
      <c r="D11" s="19"/>
      <c r="E11" s="19"/>
      <c r="F11" s="19"/>
      <c r="G11" s="19"/>
      <c r="H11" s="19"/>
      <c r="I11" s="19"/>
    </row>
    <row r="12" spans="1:11" s="2" customFormat="1" ht="12.75" customHeight="1" x14ac:dyDescent="0.25">
      <c r="B12" s="20" t="s">
        <v>15</v>
      </c>
      <c r="C12" s="20"/>
      <c r="D12" s="21">
        <v>7591406938</v>
      </c>
      <c r="E12" s="21">
        <v>-450282859</v>
      </c>
      <c r="F12" s="21">
        <f>SUM(D12+E12)</f>
        <v>7141124079</v>
      </c>
      <c r="G12" s="19">
        <v>3055872088</v>
      </c>
      <c r="H12" s="21">
        <v>2961634732</v>
      </c>
      <c r="I12" s="21">
        <f>SUM(F12-G12)</f>
        <v>4085251991</v>
      </c>
    </row>
    <row r="13" spans="1:11" s="2" customFormat="1" ht="3" customHeight="1" x14ac:dyDescent="0.25">
      <c r="D13" s="19"/>
      <c r="E13" s="19"/>
      <c r="F13" s="19"/>
      <c r="G13" s="19"/>
      <c r="H13" s="19"/>
      <c r="I13" s="19"/>
    </row>
    <row r="14" spans="1:11" s="2" customFormat="1" ht="12.75" customHeight="1" x14ac:dyDescent="0.25">
      <c r="B14" s="20" t="s">
        <v>16</v>
      </c>
      <c r="C14" s="20"/>
      <c r="D14" s="21">
        <v>8261801138</v>
      </c>
      <c r="E14" s="21">
        <v>-303025248</v>
      </c>
      <c r="F14" s="21">
        <f>SUM(D14+E14)</f>
        <v>7958775890</v>
      </c>
      <c r="G14" s="19">
        <v>5572433079</v>
      </c>
      <c r="H14" s="19">
        <v>4884220565</v>
      </c>
      <c r="I14" s="21">
        <f>SUM(F14-G14)</f>
        <v>2386342811</v>
      </c>
    </row>
    <row r="15" spans="1:11" s="2" customFormat="1" ht="3" customHeight="1" x14ac:dyDescent="0.25">
      <c r="D15" s="19"/>
      <c r="E15" s="19"/>
      <c r="F15" s="19"/>
      <c r="G15" s="19"/>
      <c r="H15" s="19"/>
      <c r="I15" s="19"/>
    </row>
    <row r="16" spans="1:11" s="2" customFormat="1" ht="12.75" customHeight="1" x14ac:dyDescent="0.25">
      <c r="B16" s="20" t="s">
        <v>17</v>
      </c>
      <c r="C16" s="20"/>
      <c r="D16" s="21">
        <f>SUM(D18:D20)</f>
        <v>1321693450</v>
      </c>
      <c r="E16" s="21">
        <f>SUM(E18:E20)</f>
        <v>-1262182301</v>
      </c>
      <c r="F16" s="21">
        <f t="shared" ref="F16:H16" si="1">SUM(F18:F20)</f>
        <v>59511149</v>
      </c>
      <c r="G16" s="21">
        <f t="shared" si="1"/>
        <v>2716908</v>
      </c>
      <c r="H16" s="21">
        <f t="shared" si="1"/>
        <v>2716908</v>
      </c>
      <c r="I16" s="21">
        <f>SUM(F16-G16)</f>
        <v>56794241</v>
      </c>
    </row>
    <row r="17" spans="1:11" s="2" customFormat="1" ht="3" customHeight="1" x14ac:dyDescent="0.25">
      <c r="D17" s="19"/>
      <c r="E17" s="19"/>
      <c r="F17" s="19"/>
      <c r="G17" s="19"/>
      <c r="H17" s="19"/>
      <c r="I17" s="19"/>
    </row>
    <row r="18" spans="1:11" s="2" customFormat="1" ht="12.75" customHeight="1" x14ac:dyDescent="0.25">
      <c r="C18" s="22" t="s">
        <v>18</v>
      </c>
      <c r="D18" s="21">
        <v>4077542</v>
      </c>
      <c r="E18" s="21">
        <v>114899</v>
      </c>
      <c r="F18" s="21">
        <f>SUM(D18+E18)</f>
        <v>4192441</v>
      </c>
      <c r="G18" s="19">
        <v>2716908</v>
      </c>
      <c r="H18" s="21">
        <v>2716908</v>
      </c>
      <c r="I18" s="21">
        <f>SUM(F18-G18)</f>
        <v>1475533</v>
      </c>
    </row>
    <row r="19" spans="1:11" s="2" customFormat="1" ht="3" customHeight="1" x14ac:dyDescent="0.25">
      <c r="D19" s="19"/>
      <c r="E19" s="19"/>
      <c r="F19" s="19"/>
      <c r="G19" s="19"/>
      <c r="H19" s="19"/>
      <c r="I19" s="19"/>
    </row>
    <row r="20" spans="1:11" s="2" customFormat="1" ht="12.75" customHeight="1" x14ac:dyDescent="0.25">
      <c r="C20" s="22" t="s">
        <v>19</v>
      </c>
      <c r="D20" s="21">
        <v>1317615908</v>
      </c>
      <c r="E20" s="21">
        <v>-1262297200</v>
      </c>
      <c r="F20" s="21">
        <f>SUM(D20+E20)</f>
        <v>55318708</v>
      </c>
      <c r="G20" s="19">
        <v>0</v>
      </c>
      <c r="H20" s="21">
        <v>0</v>
      </c>
      <c r="I20" s="21">
        <f>SUM(F20-G20)</f>
        <v>55318708</v>
      </c>
    </row>
    <row r="21" spans="1:11" s="2" customFormat="1" ht="3" customHeight="1" x14ac:dyDescent="0.25">
      <c r="D21" s="19"/>
      <c r="E21" s="19"/>
      <c r="F21" s="19"/>
      <c r="G21" s="19"/>
      <c r="H21" s="19"/>
      <c r="I21" s="19"/>
    </row>
    <row r="22" spans="1:11" s="2" customFormat="1" ht="12.75" customHeight="1" x14ac:dyDescent="0.25">
      <c r="B22" s="20" t="s">
        <v>20</v>
      </c>
      <c r="C22" s="20"/>
      <c r="D22" s="21">
        <v>605689180</v>
      </c>
      <c r="E22" s="21">
        <v>2135454</v>
      </c>
      <c r="F22" s="21">
        <f>SUM(D22+E22)</f>
        <v>607824634</v>
      </c>
      <c r="G22" s="19">
        <v>400220648</v>
      </c>
      <c r="H22" s="21">
        <v>400220648</v>
      </c>
      <c r="I22" s="21">
        <f>SUM(F22-G22)</f>
        <v>207603986</v>
      </c>
    </row>
    <row r="23" spans="1:11" s="2" customFormat="1" ht="3" customHeight="1" x14ac:dyDescent="0.25">
      <c r="D23" s="19"/>
      <c r="E23" s="19"/>
      <c r="F23" s="19"/>
      <c r="G23" s="19"/>
      <c r="H23" s="19"/>
      <c r="I23" s="19"/>
    </row>
    <row r="24" spans="1:11" s="2" customFormat="1" ht="39" customHeight="1" x14ac:dyDescent="0.25">
      <c r="B24" s="23" t="s">
        <v>21</v>
      </c>
      <c r="C24" s="23"/>
      <c r="D24" s="21">
        <f t="shared" ref="D24:I24" si="2">SUM(D26:D26)</f>
        <v>0</v>
      </c>
      <c r="E24" s="21">
        <f t="shared" si="2"/>
        <v>0</v>
      </c>
      <c r="F24" s="21">
        <f t="shared" si="2"/>
        <v>0</v>
      </c>
      <c r="G24" s="21">
        <f t="shared" si="2"/>
        <v>0</v>
      </c>
      <c r="H24" s="21">
        <f t="shared" si="2"/>
        <v>0</v>
      </c>
      <c r="I24" s="21">
        <f t="shared" si="2"/>
        <v>0</v>
      </c>
    </row>
    <row r="25" spans="1:11" s="2" customFormat="1" ht="3" customHeight="1" x14ac:dyDescent="0.25">
      <c r="D25" s="19"/>
      <c r="E25" s="19"/>
      <c r="F25" s="19"/>
      <c r="G25" s="19"/>
      <c r="H25" s="19"/>
      <c r="I25" s="19"/>
    </row>
    <row r="26" spans="1:11" s="2" customFormat="1" ht="12.75" customHeight="1" x14ac:dyDescent="0.25">
      <c r="C26" s="22" t="s">
        <v>22</v>
      </c>
      <c r="D26" s="21">
        <v>0</v>
      </c>
      <c r="E26" s="21">
        <v>0</v>
      </c>
      <c r="F26" s="21">
        <f>SUM(D26+E26)</f>
        <v>0</v>
      </c>
      <c r="G26" s="19">
        <v>0</v>
      </c>
      <c r="H26" s="21">
        <v>0</v>
      </c>
      <c r="I26" s="21">
        <f>SUM(F26-G26)</f>
        <v>0</v>
      </c>
    </row>
    <row r="27" spans="1:11" s="2" customFormat="1" ht="3" customHeight="1" x14ac:dyDescent="0.25">
      <c r="D27" s="19"/>
      <c r="E27" s="19"/>
      <c r="F27" s="19"/>
      <c r="G27" s="19"/>
      <c r="H27" s="21"/>
      <c r="I27" s="19"/>
    </row>
    <row r="28" spans="1:11" s="2" customFormat="1" ht="12.75" customHeight="1" x14ac:dyDescent="0.25">
      <c r="B28" s="20" t="s">
        <v>23</v>
      </c>
      <c r="C28" s="20"/>
      <c r="D28" s="21">
        <v>0</v>
      </c>
      <c r="E28" s="21">
        <v>0</v>
      </c>
      <c r="F28" s="21">
        <f>SUM(D28+E28)</f>
        <v>0</v>
      </c>
      <c r="G28" s="19">
        <v>0</v>
      </c>
      <c r="H28" s="21">
        <v>0</v>
      </c>
      <c r="I28" s="21">
        <f>SUM(F28-G28)</f>
        <v>0</v>
      </c>
    </row>
    <row r="29" spans="1:11" s="2" customFormat="1" ht="6" customHeight="1" x14ac:dyDescent="0.25">
      <c r="D29" s="19"/>
      <c r="E29" s="19"/>
      <c r="F29" s="19"/>
      <c r="G29" s="19"/>
      <c r="H29" s="19"/>
      <c r="I29" s="19"/>
    </row>
    <row r="30" spans="1:11" s="18" customFormat="1" ht="15.95" customHeight="1" thickBot="1" x14ac:dyDescent="0.3">
      <c r="A30" s="14" t="s">
        <v>24</v>
      </c>
      <c r="B30" s="14"/>
      <c r="C30" s="14"/>
      <c r="D30" s="15">
        <f>SUM(D32,D34,D36,D42,D44,D48)</f>
        <v>20670370806</v>
      </c>
      <c r="E30" s="15">
        <f t="shared" ref="E30:I30" si="3">SUM(E32,E34,E36,E42,E44,E48)</f>
        <v>219257764</v>
      </c>
      <c r="F30" s="15">
        <f t="shared" si="3"/>
        <v>20889628570</v>
      </c>
      <c r="G30" s="15">
        <f t="shared" si="3"/>
        <v>13496337824</v>
      </c>
      <c r="H30" s="15">
        <f t="shared" si="3"/>
        <v>13468642088</v>
      </c>
      <c r="I30" s="15">
        <f t="shared" si="3"/>
        <v>7393290746</v>
      </c>
      <c r="J30" s="16"/>
      <c r="K30" s="17"/>
    </row>
    <row r="31" spans="1:11" s="2" customFormat="1" ht="3" customHeight="1" thickTop="1" x14ac:dyDescent="0.25">
      <c r="D31" s="19"/>
      <c r="E31" s="19"/>
      <c r="F31" s="19"/>
      <c r="G31" s="19"/>
      <c r="H31" s="19"/>
      <c r="I31" s="19"/>
    </row>
    <row r="32" spans="1:11" s="2" customFormat="1" ht="12.75" customHeight="1" x14ac:dyDescent="0.25">
      <c r="B32" s="20" t="s">
        <v>15</v>
      </c>
      <c r="C32" s="20"/>
      <c r="D32" s="21">
        <v>1636094799</v>
      </c>
      <c r="E32" s="21">
        <v>-18425209</v>
      </c>
      <c r="F32" s="21">
        <f>SUM(D32+E32)</f>
        <v>1617669590</v>
      </c>
      <c r="G32" s="19">
        <v>1078181235</v>
      </c>
      <c r="H32" s="21">
        <v>1078050401</v>
      </c>
      <c r="I32" s="21">
        <f>SUM(F32-G32)</f>
        <v>539488355</v>
      </c>
    </row>
    <row r="33" spans="2:9" s="2" customFormat="1" ht="3" customHeight="1" x14ac:dyDescent="0.25">
      <c r="D33" s="19"/>
      <c r="E33" s="19"/>
      <c r="F33" s="19"/>
      <c r="G33" s="19"/>
      <c r="H33" s="19"/>
      <c r="I33" s="19"/>
    </row>
    <row r="34" spans="2:9" s="2" customFormat="1" ht="12.75" customHeight="1" x14ac:dyDescent="0.25">
      <c r="B34" s="20" t="s">
        <v>16</v>
      </c>
      <c r="C34" s="20"/>
      <c r="D34" s="21">
        <v>19034276007</v>
      </c>
      <c r="E34" s="21">
        <v>237682973</v>
      </c>
      <c r="F34" s="21">
        <f>SUM(D34+E34)</f>
        <v>19271958980</v>
      </c>
      <c r="G34" s="19">
        <v>12418156589</v>
      </c>
      <c r="H34" s="21">
        <v>12390591687</v>
      </c>
      <c r="I34" s="21">
        <f>SUM(F34-G34)</f>
        <v>6853802391</v>
      </c>
    </row>
    <row r="35" spans="2:9" s="2" customFormat="1" ht="3" customHeight="1" x14ac:dyDescent="0.25">
      <c r="D35" s="19"/>
      <c r="E35" s="19"/>
      <c r="F35" s="19"/>
      <c r="G35" s="19"/>
      <c r="H35" s="19"/>
      <c r="I35" s="19"/>
    </row>
    <row r="36" spans="2:9" s="2" customFormat="1" ht="12.75" customHeight="1" x14ac:dyDescent="0.25">
      <c r="B36" s="20" t="s">
        <v>17</v>
      </c>
      <c r="C36" s="20"/>
      <c r="D36" s="21">
        <v>0</v>
      </c>
      <c r="E36" s="21">
        <v>0</v>
      </c>
      <c r="F36" s="21">
        <f>SUM(D36+E36)</f>
        <v>0</v>
      </c>
      <c r="G36" s="19">
        <v>0</v>
      </c>
      <c r="H36" s="21">
        <v>0</v>
      </c>
      <c r="I36" s="21">
        <f>SUM(F36-G36)</f>
        <v>0</v>
      </c>
    </row>
    <row r="37" spans="2:9" s="2" customFormat="1" ht="3" customHeight="1" x14ac:dyDescent="0.25">
      <c r="D37" s="19"/>
      <c r="E37" s="19"/>
      <c r="F37" s="19"/>
      <c r="G37" s="19"/>
      <c r="H37" s="19"/>
      <c r="I37" s="19"/>
    </row>
    <row r="38" spans="2:9" s="2" customFormat="1" ht="12.75" customHeight="1" x14ac:dyDescent="0.25">
      <c r="C38" s="22" t="s">
        <v>18</v>
      </c>
      <c r="D38" s="21">
        <v>0</v>
      </c>
      <c r="E38" s="21">
        <v>0</v>
      </c>
      <c r="F38" s="21">
        <f>SUM(D38+E38)</f>
        <v>0</v>
      </c>
      <c r="G38" s="19">
        <v>0</v>
      </c>
      <c r="H38" s="21">
        <v>0</v>
      </c>
      <c r="I38" s="21">
        <f>SUM(F38-G38)</f>
        <v>0</v>
      </c>
    </row>
    <row r="39" spans="2:9" s="2" customFormat="1" ht="3" customHeight="1" x14ac:dyDescent="0.25">
      <c r="D39" s="19"/>
      <c r="E39" s="19"/>
      <c r="F39" s="19"/>
      <c r="G39" s="19"/>
      <c r="H39" s="19"/>
      <c r="I39" s="19"/>
    </row>
    <row r="40" spans="2:9" s="2" customFormat="1" ht="12.75" customHeight="1" x14ac:dyDescent="0.25">
      <c r="C40" s="22" t="s">
        <v>19</v>
      </c>
      <c r="D40" s="21">
        <v>0</v>
      </c>
      <c r="E40" s="21">
        <v>0</v>
      </c>
      <c r="F40" s="21">
        <f>SUM(D40+E40)</f>
        <v>0</v>
      </c>
      <c r="G40" s="19">
        <v>0</v>
      </c>
      <c r="H40" s="19">
        <v>0</v>
      </c>
      <c r="I40" s="21">
        <f>SUM(F40-G40)</f>
        <v>0</v>
      </c>
    </row>
    <row r="41" spans="2:9" s="2" customFormat="1" ht="3" customHeight="1" x14ac:dyDescent="0.25">
      <c r="D41" s="19"/>
      <c r="E41" s="19"/>
      <c r="F41" s="19"/>
      <c r="G41" s="19"/>
      <c r="H41" s="19"/>
      <c r="I41" s="19"/>
    </row>
    <row r="42" spans="2:9" s="2" customFormat="1" ht="12.75" customHeight="1" x14ac:dyDescent="0.25">
      <c r="B42" s="20" t="s">
        <v>20</v>
      </c>
      <c r="C42" s="20"/>
      <c r="D42" s="21">
        <v>0</v>
      </c>
      <c r="E42" s="21">
        <v>0</v>
      </c>
      <c r="F42" s="21">
        <f>SUM(D42+E42)</f>
        <v>0</v>
      </c>
      <c r="G42" s="19">
        <v>0</v>
      </c>
      <c r="H42" s="21">
        <v>0</v>
      </c>
      <c r="I42" s="21">
        <f>SUM(F42-G42)</f>
        <v>0</v>
      </c>
    </row>
    <row r="43" spans="2:9" s="2" customFormat="1" ht="3" customHeight="1" x14ac:dyDescent="0.25">
      <c r="D43" s="19"/>
      <c r="E43" s="19"/>
      <c r="F43" s="19"/>
      <c r="G43" s="19"/>
      <c r="H43" s="19"/>
      <c r="I43" s="19"/>
    </row>
    <row r="44" spans="2:9" s="2" customFormat="1" ht="40.5" customHeight="1" x14ac:dyDescent="0.25">
      <c r="B44" s="23" t="s">
        <v>21</v>
      </c>
      <c r="C44" s="23"/>
      <c r="D44" s="21">
        <v>0</v>
      </c>
      <c r="E44" s="21">
        <v>0</v>
      </c>
      <c r="F44" s="21">
        <f>SUM(D44+E44)</f>
        <v>0</v>
      </c>
      <c r="G44" s="19">
        <v>0</v>
      </c>
      <c r="H44" s="21">
        <v>0</v>
      </c>
      <c r="I44" s="21">
        <f>SUM(F44-G44)</f>
        <v>0</v>
      </c>
    </row>
    <row r="45" spans="2:9" s="2" customFormat="1" ht="3" customHeight="1" x14ac:dyDescent="0.25">
      <c r="D45" s="19"/>
      <c r="E45" s="19"/>
      <c r="F45" s="19"/>
      <c r="G45" s="19"/>
      <c r="H45" s="19"/>
      <c r="I45" s="19"/>
    </row>
    <row r="46" spans="2:9" s="2" customFormat="1" ht="12.75" customHeight="1" x14ac:dyDescent="0.25">
      <c r="C46" s="22" t="s">
        <v>22</v>
      </c>
      <c r="D46" s="21">
        <v>0</v>
      </c>
      <c r="E46" s="21">
        <v>0</v>
      </c>
      <c r="F46" s="21">
        <f>SUM(D46+E46)</f>
        <v>0</v>
      </c>
      <c r="G46" s="19">
        <v>0</v>
      </c>
      <c r="H46" s="21">
        <v>0</v>
      </c>
      <c r="I46" s="21">
        <f>SUM(F46-G46)</f>
        <v>0</v>
      </c>
    </row>
    <row r="47" spans="2:9" s="2" customFormat="1" ht="3" customHeight="1" x14ac:dyDescent="0.25">
      <c r="D47" s="19"/>
      <c r="E47" s="19"/>
      <c r="F47" s="19"/>
      <c r="G47" s="19"/>
      <c r="H47" s="19"/>
      <c r="I47" s="19"/>
    </row>
    <row r="48" spans="2:9" s="2" customFormat="1" ht="12.75" customHeight="1" x14ac:dyDescent="0.25">
      <c r="B48" s="20" t="s">
        <v>23</v>
      </c>
      <c r="C48" s="20"/>
      <c r="D48" s="21">
        <v>0</v>
      </c>
      <c r="E48" s="21">
        <v>0</v>
      </c>
      <c r="F48" s="21">
        <v>0</v>
      </c>
      <c r="G48" s="19">
        <v>0</v>
      </c>
      <c r="H48" s="19">
        <v>0</v>
      </c>
      <c r="I48" s="21">
        <f>SUM(F48-G48)</f>
        <v>0</v>
      </c>
    </row>
    <row r="49" spans="1:11" s="2" customFormat="1" ht="3" customHeight="1" x14ac:dyDescent="0.25">
      <c r="D49" s="19"/>
      <c r="E49" s="19"/>
      <c r="F49" s="19"/>
      <c r="G49" s="19"/>
      <c r="H49" s="19"/>
      <c r="I49" s="19"/>
    </row>
    <row r="50" spans="1:11" s="18" customFormat="1" ht="15.95" customHeight="1" x14ac:dyDescent="0.25">
      <c r="A50" s="24" t="s">
        <v>25</v>
      </c>
      <c r="B50" s="24"/>
      <c r="C50" s="24"/>
      <c r="D50" s="25">
        <f t="shared" ref="D50:I50" si="4">SUM(D10,D30)</f>
        <v>38450961512</v>
      </c>
      <c r="E50" s="25">
        <f t="shared" si="4"/>
        <v>-1794097190</v>
      </c>
      <c r="F50" s="25">
        <f t="shared" si="4"/>
        <v>36656864322</v>
      </c>
      <c r="G50" s="25">
        <f t="shared" si="4"/>
        <v>22527580547</v>
      </c>
      <c r="H50" s="25">
        <f t="shared" si="4"/>
        <v>21717434941</v>
      </c>
      <c r="I50" s="25">
        <f t="shared" si="4"/>
        <v>14129283775</v>
      </c>
      <c r="J50" s="16"/>
      <c r="K50" s="17"/>
    </row>
    <row r="51" spans="1:11" s="2" customFormat="1" ht="12.75" customHeight="1" x14ac:dyDescent="0.25">
      <c r="A51" s="26" t="s">
        <v>26</v>
      </c>
      <c r="B51" s="27"/>
      <c r="C51" s="27"/>
      <c r="D51" s="19"/>
      <c r="E51" s="19"/>
      <c r="F51" s="19"/>
      <c r="G51" s="19"/>
      <c r="H51" s="19"/>
      <c r="I51" s="19"/>
    </row>
    <row r="52" spans="1:11" s="2" customFormat="1" ht="12.75" customHeight="1" x14ac:dyDescent="0.25">
      <c r="D52" s="19"/>
      <c r="E52" s="19"/>
      <c r="F52" s="19"/>
      <c r="G52" s="19"/>
      <c r="H52" s="19"/>
      <c r="I52" s="19"/>
    </row>
    <row r="53" spans="1:11" s="28" customFormat="1" ht="83.25" customHeight="1" x14ac:dyDescent="0.25">
      <c r="D53" s="29"/>
      <c r="E53" s="29"/>
      <c r="F53" s="29"/>
      <c r="G53" s="29"/>
      <c r="H53" s="29"/>
      <c r="I53" s="29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2022-10-28T19:55:52Z</dcterms:created>
  <dcterms:modified xsi:type="dcterms:W3CDTF">2022-10-28T19:55:52Z</dcterms:modified>
</cp:coreProperties>
</file>