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D986C1B2-4506-4470-A903-461EB3CF589C}" xr6:coauthVersionLast="40" xr6:coauthVersionMax="40" xr10:uidLastSave="{00000000-0000-0000-0000-000000000000}"/>
  <bookViews>
    <workbookView xWindow="0" yWindow="0" windowWidth="25200" windowHeight="11775" xr2:uid="{585BE4E6-AC9B-4161-A928-C8F421DB7C2A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F23" i="1"/>
  <c r="I23" i="1" s="1"/>
  <c r="F22" i="1"/>
  <c r="I22" i="1" s="1"/>
  <c r="F21" i="1"/>
  <c r="I21" i="1" s="1"/>
  <c r="F20" i="1"/>
  <c r="F18" i="1" s="1"/>
  <c r="I18" i="1" s="1"/>
  <c r="F19" i="1"/>
  <c r="I19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H25" i="1" s="1"/>
  <c r="G10" i="1"/>
  <c r="G25" i="1" s="1"/>
  <c r="E10" i="1"/>
  <c r="E25" i="1" s="1"/>
  <c r="D10" i="1"/>
  <c r="D25" i="1" s="1"/>
  <c r="F10" i="1" l="1"/>
  <c r="I20" i="1"/>
  <c r="I10" i="1" l="1"/>
  <c r="F25" i="1"/>
  <c r="I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<sst xmlns="http://schemas.openxmlformats.org/spreadsheetml/2006/main" count="30" uniqueCount="24">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</sst>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4" borderId="8" xfId="0" applyFont="1" applyFill="1" applyBorder="1" applyAlignment="1">
      <alignment horizontal="justify" vertical="center"/>
    </xf>
    <xf numFmtId="165" fontId="6" fillId="4" borderId="8" xfId="0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 xr:uid="{42D4CC7A-00F0-43CF-B96C-C14E52CD998B}"/>
    <cellStyle name="Normal" xfId="0" builtinId="0"/>
    <cellStyle name="Normal 18" xfId="1" xr:uid="{B339B67D-2C05-49D9-84F4-4EEF285D42A8}"/>
    <cellStyle name="Normal 2 2" xfId="3" xr:uid="{6718A83A-BFF3-4AF0-8A1E-32BE6729B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C9E2FA-694D-4DB6-BF16-DA7B612D05F6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E9E3-DE92-42F2-BFB3-FC7136A67470}">
  <dimension ref="A1:K29"/>
  <sheetViews>
    <sheetView showGridLines="0" tabSelected="1" workbookViewId="0">
      <selection sqref="A1:I26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9.5703125" style="30" customWidth="1"/>
    <col min="4" max="9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17" customFormat="1" ht="3" customHeight="1" x14ac:dyDescent="0.25">
      <c r="A9" s="13"/>
      <c r="B9" s="13"/>
      <c r="C9" s="13"/>
      <c r="D9" s="14"/>
      <c r="E9" s="14"/>
      <c r="F9" s="14"/>
      <c r="G9" s="14"/>
      <c r="H9" s="15"/>
      <c r="I9" s="16"/>
    </row>
    <row r="10" spans="1:11" s="22" customFormat="1" ht="15.75" customHeight="1" thickBot="1" x14ac:dyDescent="0.3">
      <c r="A10" s="18" t="s">
        <v>14</v>
      </c>
      <c r="B10" s="18"/>
      <c r="C10" s="18"/>
      <c r="D10" s="19">
        <f>SUM(D11:D16)</f>
        <v>2073883417</v>
      </c>
      <c r="E10" s="19">
        <f>SUM(E11:E16)</f>
        <v>899086246</v>
      </c>
      <c r="F10" s="19">
        <f>SUM(F11:F16)</f>
        <v>2972969663</v>
      </c>
      <c r="G10" s="19">
        <f>SUM(G11:G16)</f>
        <v>2099878495</v>
      </c>
      <c r="H10" s="19">
        <f>SUM(H11:H16)</f>
        <v>2061565044</v>
      </c>
      <c r="I10" s="19">
        <f>F10-G10</f>
        <v>873091168</v>
      </c>
      <c r="J10" s="20"/>
      <c r="K10" s="21"/>
    </row>
    <row r="11" spans="1:11" s="2" customFormat="1" ht="25.5" customHeight="1" thickTop="1" x14ac:dyDescent="0.25">
      <c r="A11" s="13"/>
      <c r="B11" s="13"/>
      <c r="C11" s="13" t="s">
        <v>15</v>
      </c>
      <c r="D11" s="14">
        <v>293253262</v>
      </c>
      <c r="E11" s="14">
        <v>72466025</v>
      </c>
      <c r="F11" s="14">
        <f>D11+E11</f>
        <v>365719287</v>
      </c>
      <c r="G11" s="14">
        <v>250536663</v>
      </c>
      <c r="H11" s="14">
        <v>241340815</v>
      </c>
      <c r="I11" s="14">
        <f t="shared" ref="I11:I25" si="0">F11-G11</f>
        <v>115182624</v>
      </c>
      <c r="J11" s="16"/>
    </row>
    <row r="12" spans="1:11" s="2" customFormat="1" ht="12.75" customHeight="1" x14ac:dyDescent="0.25">
      <c r="A12" s="13"/>
      <c r="B12" s="13"/>
      <c r="C12" s="13" t="s">
        <v>16</v>
      </c>
      <c r="D12" s="14">
        <v>51018462</v>
      </c>
      <c r="E12" s="14">
        <v>7381219</v>
      </c>
      <c r="F12" s="14">
        <f t="shared" ref="F12:F16" si="1">D12+E12</f>
        <v>58399681</v>
      </c>
      <c r="G12" s="14">
        <v>40925091</v>
      </c>
      <c r="H12" s="14">
        <v>38970293</v>
      </c>
      <c r="I12" s="14">
        <f t="shared" si="0"/>
        <v>17474590</v>
      </c>
      <c r="J12" s="16"/>
    </row>
    <row r="13" spans="1:11" s="2" customFormat="1" ht="12.75" customHeight="1" x14ac:dyDescent="0.25">
      <c r="A13" s="13"/>
      <c r="B13" s="13"/>
      <c r="C13" s="13" t="s">
        <v>17</v>
      </c>
      <c r="D13" s="14">
        <v>1248164789</v>
      </c>
      <c r="E13" s="14">
        <v>96332337</v>
      </c>
      <c r="F13" s="14">
        <f t="shared" si="1"/>
        <v>1344497126</v>
      </c>
      <c r="G13" s="14">
        <v>892957048</v>
      </c>
      <c r="H13" s="14">
        <v>867579098</v>
      </c>
      <c r="I13" s="14">
        <f t="shared" si="0"/>
        <v>451540078</v>
      </c>
      <c r="J13" s="16"/>
    </row>
    <row r="14" spans="1:11" s="2" customFormat="1" ht="12.75" customHeight="1" x14ac:dyDescent="0.25">
      <c r="A14" s="13"/>
      <c r="B14" s="13"/>
      <c r="C14" s="13" t="s">
        <v>18</v>
      </c>
      <c r="D14" s="14">
        <v>34634747</v>
      </c>
      <c r="E14" s="14">
        <v>16097214</v>
      </c>
      <c r="F14" s="14">
        <f t="shared" si="1"/>
        <v>50731961</v>
      </c>
      <c r="G14" s="14">
        <v>31501873</v>
      </c>
      <c r="H14" s="14">
        <v>29938447</v>
      </c>
      <c r="I14" s="14">
        <f t="shared" si="0"/>
        <v>19230088</v>
      </c>
      <c r="J14" s="16"/>
    </row>
    <row r="15" spans="1:11" s="2" customFormat="1" ht="38.25" customHeight="1" x14ac:dyDescent="0.25">
      <c r="A15" s="13"/>
      <c r="B15" s="13"/>
      <c r="C15" s="23" t="s">
        <v>19</v>
      </c>
      <c r="D15" s="14">
        <v>9672026</v>
      </c>
      <c r="E15" s="14">
        <v>3244985</v>
      </c>
      <c r="F15" s="14">
        <f>D15+E15</f>
        <v>12917011</v>
      </c>
      <c r="G15" s="14">
        <v>8108817</v>
      </c>
      <c r="H15" s="14">
        <v>7887388</v>
      </c>
      <c r="I15" s="14">
        <f>F15-G15</f>
        <v>4808194</v>
      </c>
      <c r="J15" s="16"/>
    </row>
    <row r="16" spans="1:11" s="2" customFormat="1" ht="12.75" customHeight="1" x14ac:dyDescent="0.25">
      <c r="A16" s="13"/>
      <c r="B16" s="13"/>
      <c r="C16" s="13" t="s">
        <v>20</v>
      </c>
      <c r="D16" s="14">
        <v>437140131</v>
      </c>
      <c r="E16" s="14">
        <v>703564466</v>
      </c>
      <c r="F16" s="14">
        <f t="shared" si="1"/>
        <v>1140704597</v>
      </c>
      <c r="G16" s="14">
        <v>875849003</v>
      </c>
      <c r="H16" s="14">
        <v>875849003</v>
      </c>
      <c r="I16" s="14">
        <f t="shared" si="0"/>
        <v>264855594</v>
      </c>
      <c r="J16" s="16"/>
    </row>
    <row r="17" spans="1:11" s="2" customFormat="1" ht="6" customHeight="1" x14ac:dyDescent="0.25">
      <c r="A17" s="13"/>
      <c r="B17" s="13"/>
      <c r="C17" s="13"/>
      <c r="D17" s="24"/>
      <c r="E17" s="24"/>
      <c r="F17" s="24"/>
      <c r="G17" s="25"/>
      <c r="H17" s="24"/>
      <c r="I17" s="15"/>
      <c r="J17" s="16"/>
    </row>
    <row r="18" spans="1:11" s="22" customFormat="1" ht="15.75" customHeight="1" thickBot="1" x14ac:dyDescent="0.3">
      <c r="A18" s="18" t="s">
        <v>21</v>
      </c>
      <c r="B18" s="18"/>
      <c r="C18" s="18"/>
      <c r="D18" s="19">
        <f>SUM(D19:D24)</f>
        <v>1346542738</v>
      </c>
      <c r="E18" s="19">
        <f>SUM(E19:E24)</f>
        <v>4284747</v>
      </c>
      <c r="F18" s="19">
        <f>SUM(F19:F24)</f>
        <v>1350827485</v>
      </c>
      <c r="G18" s="19">
        <f>SUM(G19:G24)</f>
        <v>793438837</v>
      </c>
      <c r="H18" s="19">
        <f>SUM(H19:H24)</f>
        <v>793400559</v>
      </c>
      <c r="I18" s="19">
        <f t="shared" si="0"/>
        <v>557388648</v>
      </c>
      <c r="J18" s="20"/>
      <c r="K18" s="21"/>
    </row>
    <row r="19" spans="1:11" s="2" customFormat="1" ht="25.5" customHeight="1" thickTop="1" x14ac:dyDescent="0.25">
      <c r="A19" s="13"/>
      <c r="B19" s="13"/>
      <c r="C19" s="13" t="s">
        <v>15</v>
      </c>
      <c r="D19" s="14">
        <v>0</v>
      </c>
      <c r="E19" s="14">
        <v>0</v>
      </c>
      <c r="F19" s="14">
        <f>D19+E19</f>
        <v>0</v>
      </c>
      <c r="G19" s="14">
        <v>0</v>
      </c>
      <c r="H19" s="14">
        <v>0</v>
      </c>
      <c r="I19" s="14">
        <f t="shared" si="0"/>
        <v>0</v>
      </c>
      <c r="J19" s="16"/>
    </row>
    <row r="20" spans="1:11" s="2" customFormat="1" ht="12.75" customHeight="1" x14ac:dyDescent="0.25">
      <c r="A20" s="13"/>
      <c r="B20" s="13"/>
      <c r="C20" s="13" t="s">
        <v>16</v>
      </c>
      <c r="D20" s="14">
        <v>0</v>
      </c>
      <c r="E20" s="14">
        <v>0</v>
      </c>
      <c r="F20" s="14">
        <f t="shared" ref="F20:F22" si="2">D20+E20</f>
        <v>0</v>
      </c>
      <c r="G20" s="14">
        <v>0</v>
      </c>
      <c r="H20" s="14">
        <v>0</v>
      </c>
      <c r="I20" s="14">
        <f t="shared" si="0"/>
        <v>0</v>
      </c>
      <c r="J20" s="16"/>
    </row>
    <row r="21" spans="1:11" s="2" customFormat="1" ht="12.75" customHeight="1" x14ac:dyDescent="0.25">
      <c r="A21" s="13"/>
      <c r="B21" s="13"/>
      <c r="C21" s="13" t="s">
        <v>17</v>
      </c>
      <c r="D21" s="14">
        <v>91273244</v>
      </c>
      <c r="E21" s="14">
        <v>9203611</v>
      </c>
      <c r="F21" s="14">
        <f t="shared" si="2"/>
        <v>100476855</v>
      </c>
      <c r="G21" s="14">
        <v>20789918</v>
      </c>
      <c r="H21" s="14">
        <v>20751640</v>
      </c>
      <c r="I21" s="14">
        <f t="shared" si="0"/>
        <v>79686937</v>
      </c>
      <c r="J21" s="16"/>
    </row>
    <row r="22" spans="1:11" s="2" customFormat="1" ht="12.75" customHeight="1" x14ac:dyDescent="0.25">
      <c r="A22" s="13"/>
      <c r="B22" s="13"/>
      <c r="C22" s="13" t="s">
        <v>18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0"/>
        <v>0</v>
      </c>
      <c r="J22" s="16"/>
    </row>
    <row r="23" spans="1:11" s="2" customFormat="1" ht="38.25" customHeight="1" x14ac:dyDescent="0.25">
      <c r="A23" s="13"/>
      <c r="B23" s="13"/>
      <c r="C23" s="23" t="s">
        <v>19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 t="shared" si="0"/>
        <v>0</v>
      </c>
      <c r="J23" s="16"/>
    </row>
    <row r="24" spans="1:11" s="2" customFormat="1" ht="12.75" customHeight="1" x14ac:dyDescent="0.25">
      <c r="A24" s="13"/>
      <c r="B24" s="13"/>
      <c r="C24" s="13" t="s">
        <v>20</v>
      </c>
      <c r="D24" s="14">
        <v>1255269494</v>
      </c>
      <c r="E24" s="14">
        <v>-4918864</v>
      </c>
      <c r="F24" s="14">
        <f>D24+E24</f>
        <v>1250350630</v>
      </c>
      <c r="G24" s="14">
        <v>772648919</v>
      </c>
      <c r="H24" s="14">
        <v>772648919</v>
      </c>
      <c r="I24" s="14">
        <f t="shared" si="0"/>
        <v>477701711</v>
      </c>
      <c r="J24" s="16"/>
    </row>
    <row r="25" spans="1:11" s="2" customFormat="1" ht="15.75" customHeight="1" x14ac:dyDescent="0.25">
      <c r="A25" s="26" t="s">
        <v>22</v>
      </c>
      <c r="B25" s="26"/>
      <c r="C25" s="26"/>
      <c r="D25" s="27">
        <f>D10+D18</f>
        <v>3420426155</v>
      </c>
      <c r="E25" s="27">
        <f>E10+E18</f>
        <v>903370993</v>
      </c>
      <c r="F25" s="27">
        <f>F10+F18</f>
        <v>4323797148</v>
      </c>
      <c r="G25" s="27">
        <f>G10+G18</f>
        <v>2893317332</v>
      </c>
      <c r="H25" s="27">
        <f>H10+H18</f>
        <v>2854965603</v>
      </c>
      <c r="I25" s="27">
        <f t="shared" si="0"/>
        <v>1430479816</v>
      </c>
      <c r="J25" s="16"/>
    </row>
    <row r="26" spans="1:11" s="2" customFormat="1" ht="12.75" customHeight="1" x14ac:dyDescent="0.25">
      <c r="A26" s="28" t="s">
        <v>23</v>
      </c>
      <c r="B26" s="29"/>
      <c r="C26" s="29"/>
      <c r="D26" s="16"/>
      <c r="E26" s="16"/>
      <c r="F26" s="16"/>
      <c r="G26" s="16"/>
      <c r="H26" s="16"/>
      <c r="I26" s="16"/>
      <c r="J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11" x14ac:dyDescent="0.25">
      <c r="A28" s="16"/>
      <c r="B28" s="16"/>
      <c r="C28" s="16"/>
      <c r="I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12">
    <mergeCell ref="A7:C8"/>
    <mergeCell ref="D7:H7"/>
    <mergeCell ref="I7:I8"/>
    <mergeCell ref="A10:C10"/>
    <mergeCell ref="A18:C18"/>
    <mergeCell ref="A25:C25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2022-10-28T19:59:05Z</dcterms:created>
  <dcterms:modified xsi:type="dcterms:W3CDTF">2022-10-28T19:59:05Z</dcterms:modified>
</cp:coreProperties>
</file>